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55" tabRatio="599" activeTab="1"/>
  </bookViews>
  <sheets>
    <sheet name="裁判名单" sheetId="1" r:id="rId1"/>
    <sheet name="日程表" sheetId="2" r:id="rId2"/>
    <sheet name="秩序表" sheetId="3" r:id="rId3"/>
    <sheet name="场序表" sheetId="4" r:id="rId4"/>
    <sheet name="中XT" sheetId="5" r:id="rId5"/>
    <sheet name="众XT" sheetId="6" r:id="rId6"/>
    <sheet name="中年组II、大众组II" sheetId="7" r:id="rId7"/>
    <sheet name="青XT1" sheetId="8" r:id="rId8"/>
    <sheet name="青XT2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19楼">#REF!</definedName>
    <definedName name="_A组混双">'[1]秩序表'!$A$49:$A$59</definedName>
    <definedName name="_A组男单">'[1]秩序表'!$A$2:$A$22</definedName>
    <definedName name="_A组男双">'[1]秩序表'!$A$33:$A$39</definedName>
    <definedName name="_A组女单">'[1]秩序表'!$A$24:$A$31</definedName>
    <definedName name="_A组女双">'[1]秩序表'!$A$41:$A$47</definedName>
    <definedName name="_B组混双">'[1]秩序表'!$A$106:$A$112</definedName>
    <definedName name="_B组男单">'[1]秩序表'!$A$61:$A$72</definedName>
    <definedName name="_B组男双">'[1]秩序表'!$A$82:$A$96</definedName>
    <definedName name="_B组女单">'[1]秩序表'!$A$74:$A$80</definedName>
    <definedName name="_B组女双">'[1]秩序表'!$A$98:$A$104</definedName>
    <definedName name="_C组混双">'[1]秩序表'!$A$167:$A$179</definedName>
    <definedName name="_C组男单">'[1]秩序表'!$A$114:$A$128</definedName>
    <definedName name="_C组男双">'[1]秩序表'!$A$142:$A$153</definedName>
    <definedName name="_C组女单">'[1]秩序表'!$A$130:$A$140</definedName>
    <definedName name="_C组女双">'[1]秩序表'!$A$155:$A$165</definedName>
    <definedName name="_D组混双">'[1]秩序表'!$A$211:$A$221</definedName>
    <definedName name="_D组男单">'[1]秩序表'!$A$181:$A$187</definedName>
    <definedName name="_D组男双">'[1]秩序表'!$A$191:$A$205</definedName>
    <definedName name="_D组女单" localSheetId="8">#REF!</definedName>
    <definedName name="_D组女单">#REF!</definedName>
    <definedName name="_D组女双">'[1]秩序表'!$A$207:$A$209</definedName>
    <definedName name="_E组混双">'[1]秩序表'!$A$241:$A$251</definedName>
    <definedName name="_E组男双">'[1]秩序表'!$A$223:$A$231</definedName>
    <definedName name="_E组女双">'[1]秩序表'!$A$233:$A$239</definedName>
    <definedName name="_F组混双">'[1]秩序表'!$A$265:$A$267</definedName>
    <definedName name="_F组男双">'[1]秩序表'!$A$253:$A$259</definedName>
    <definedName name="_F组女双">'[1]秩序表'!$A$261:$A$263</definedName>
    <definedName name="_G组混双">'[1]秩序表'!$A$279:$A$281</definedName>
    <definedName name="_G组男双">'[1]秩序表'!$A$269:$A$275</definedName>
    <definedName name="_博克软件">#REF!</definedName>
    <definedName name="_博世电动">#REF!</definedName>
    <definedName name="_创习科技二队">#REF!</definedName>
    <definedName name="_创习科技一队">#REF!</definedName>
    <definedName name="_地球有危险">#REF!</definedName>
    <definedName name="_东方通信">#REF!</definedName>
    <definedName name="_富士先锋">#REF!</definedName>
    <definedName name="_恒生电子">#REF!</definedName>
    <definedName name="_华灿科技">#REF!</definedName>
    <definedName name="_华三羽协">#REF!</definedName>
    <definedName name="_华星创业">#REF!</definedName>
    <definedName name="_华扬联众">#REF!</definedName>
    <definedName name="_计量乖孩子">#REF!</definedName>
    <definedName name="_计量教工">#REF!</definedName>
    <definedName name="_计量飘羽">#REF!</definedName>
    <definedName name="_计量羽云">#REF!</definedName>
    <definedName name="_快房网">#REF!</definedName>
    <definedName name="_快乐羽球">#REF!</definedName>
    <definedName name="_快拍快拍网">#REF!</definedName>
    <definedName name="_凌亚科技">#REF!</definedName>
    <definedName name="_三维通信">#REF!</definedName>
    <definedName name="_史陶比尔">#REF!</definedName>
    <definedName name="_思科网讯">#REF!</definedName>
    <definedName name="_唐潮健康">#REF!</definedName>
    <definedName name="_王者归来">#REF!</definedName>
    <definedName name="_无与伦比">#REF!</definedName>
    <definedName name="_项目">'[1]秩序表'!$L$2:$L$36</definedName>
    <definedName name="_心随羽动">#REF!</definedName>
    <definedName name="_阳光医师">#REF!</definedName>
    <definedName name="_羽动人生">#REF!</definedName>
    <definedName name="_中控一队">#REF!</definedName>
    <definedName name="_中信泰和">#REF!</definedName>
    <definedName name="八一">'[2]TT1'!#REF!</definedName>
    <definedName name="保健院">'[3]TT1'!#REF!</definedName>
    <definedName name="北京">'[2]TT1'!#REF!</definedName>
    <definedName name="北京羽校">#REF!</definedName>
    <definedName name="常州">'[4]TT1'!#REF!</definedName>
    <definedName name="场次">'[5]TT1'!#REF!</definedName>
    <definedName name="传染医院">'[3]TT1'!#REF!</definedName>
    <definedName name="单位1">'[2]TT1'!#REF!</definedName>
    <definedName name="第35岁">'[5]TT1'!#REF!</definedName>
    <definedName name="第三医院">'[3]TT1'!#REF!</definedName>
    <definedName name="第一医院">'[3]TT1'!#REF!</definedName>
    <definedName name="东方医院">'[3]TT1'!#REF!</definedName>
    <definedName name="恩华药业">'[3]TT1'!#REF!</definedName>
    <definedName name="儿童医院">'[3]TT1'!#REF!</definedName>
    <definedName name="丰县">'[3]TT1'!#REF!</definedName>
    <definedName name="高淳实验">'[4]TT1'!#REF!</definedName>
    <definedName name="高淳体校">'[4]TT1'!#REF!</definedName>
    <definedName name="格瑞实业">'[3]TT1'!#REF!</definedName>
    <definedName name="鼓楼区">'[3]TT1'!#REF!</definedName>
    <definedName name="广东">'[2]TT1'!#REF!</definedName>
    <definedName name="广东实验">#REF!</definedName>
    <definedName name="广西">'[2]TT1'!#REF!</definedName>
    <definedName name="广州">'[2]TT1'!#REF!</definedName>
    <definedName name="广州羽校">#REF!</definedName>
    <definedName name="和就">'[5]TT1'!#REF!</definedName>
    <definedName name="河北">'[2]TT1'!#REF!</definedName>
    <definedName name="湖北">'[2]TT1'!#REF!</definedName>
    <definedName name="湖南">'[2]TT1'!#REF!</definedName>
    <definedName name="淮安">'[4]TT1'!#REF!</definedName>
    <definedName name="淮北">'[2]TT1'!#REF!</definedName>
    <definedName name="急救中心">'[3]TT1'!#REF!</definedName>
    <definedName name="疾控中心">'[3]TT1'!#REF!</definedName>
    <definedName name="江苏">'[2]TT1'!#REF!</definedName>
    <definedName name="江西">'[2]TT1'!#REF!</definedName>
    <definedName name="局机关">'[3]TT1'!#REF!</definedName>
    <definedName name="口腔医院">'[3]TT1'!#REF!</definedName>
    <definedName name="连徐高速">'[3]TT1'!#REF!</definedName>
    <definedName name="连云港">'[4]TT1'!#REF!</definedName>
    <definedName name="辽宁">'[2]TT1'!#REF!</definedName>
    <definedName name="南京">'[4]TT1'!#REF!</definedName>
    <definedName name="南京12中">#REF!</definedName>
    <definedName name="南京2">'[4]TT1'!#REF!</definedName>
    <definedName name="南京二版桥">'[4]TT1'!#REF!</definedName>
    <definedName name="南通">'[4]TT1'!#REF!</definedName>
    <definedName name="南通俱乐部">'[4]TT1'!#REF!</definedName>
    <definedName name="内蒙呼市">'[3]TT1'!#REF!</definedName>
    <definedName name="宁夏平罗">'[3]TT1'!#REF!</definedName>
    <definedName name="宁夏银川">'[3]TT1'!#REF!</definedName>
    <definedName name="培中">'[2]TT1'!#REF!</definedName>
    <definedName name="沛县">'[3]TT1'!#REF!</definedName>
    <definedName name="邳州市">'[3]TT1'!#REF!</definedName>
    <definedName name="人民医院">'[3]TT1'!#REF!</definedName>
    <definedName name="三五岁">'[5]TT1'!#REF!</definedName>
    <definedName name="厦门">'[2]TT1'!#REF!</definedName>
    <definedName name="山东">'[2]TT1'!#REF!</definedName>
    <definedName name="上海1">'[2]TT1'!#REF!</definedName>
    <definedName name="上海2">'[2]TT1'!#REF!</definedName>
    <definedName name="上海美萍">'[3]TT1'!#REF!</definedName>
    <definedName name="上海羽校">#REF!</definedName>
    <definedName name="圣哥班">'[3]TT1'!#REF!</definedName>
    <definedName name="市保健院">'[3]TT1'!#REF!</definedName>
    <definedName name="市公安局">'[3]TT1'!#REF!</definedName>
    <definedName name="市局机关">'[3]TT1'!#REF!</definedName>
    <definedName name="市三院">'[3]TT1'!#REF!</definedName>
    <definedName name="市体育局">'[3]TT1'!#REF!</definedName>
    <definedName name="市卫监所">'[3]TT1'!#REF!</definedName>
    <definedName name="市一院">'[3]TT1'!#REF!</definedName>
    <definedName name="市医科所">'[3]TT1'!#REF!</definedName>
    <definedName name="市医学会">'[3]TT1'!#REF!</definedName>
    <definedName name="市中医院">'[3]TT1'!#REF!</definedName>
    <definedName name="四川">'[2]TT1'!#REF!</definedName>
    <definedName name="苏州">'[4]TT1'!#REF!</definedName>
    <definedName name="苏州1">'[4]TT1'!#REF!</definedName>
    <definedName name="睢宁县">'[3]TT1'!#REF!</definedName>
    <definedName name="泰州">'[4]TT1'!#REF!</definedName>
    <definedName name="铁路俱乐部">'[3]TT1'!#REF!</definedName>
    <definedName name="铜山县">'[3]TT1'!#REF!</definedName>
    <definedName name="卫监所">'[3]TT1'!#REF!</definedName>
    <definedName name="无锡">'[2]TT1'!#REF!</definedName>
    <definedName name="项目">'[1]秩序表'!$L$2:$L$36</definedName>
    <definedName name="新沂市">'[3]TT1'!#REF!</definedName>
    <definedName name="宿迁">'[4]TT1'!#REF!</definedName>
    <definedName name="徐州">'[4]TT1'!#REF!</definedName>
    <definedName name="徐州电信">'[3]TT1'!#REF!</definedName>
    <definedName name="徐州发电">'[3]TT1'!#REF!</definedName>
    <definedName name="徐州供电">'[3]TT1'!#REF!</definedName>
    <definedName name="徐州监狱">'[3]TT1'!#REF!</definedName>
    <definedName name="徐州矿务">'[3]TT1'!#REF!</definedName>
    <definedName name="徐州人防">'[3]TT1'!#REF!</definedName>
    <definedName name="徐州日报">'[3]TT1'!#REF!</definedName>
    <definedName name="徐州邮政">'[3]TT1'!#REF!</definedName>
    <definedName name="血液中心">'[3]TT1'!#REF!</definedName>
    <definedName name="盐城">'[4]TT1'!#REF!</definedName>
    <definedName name="叶燕生">'[6]文本'!#REF!</definedName>
    <definedName name="医科所">'[3]TT1'!#REF!</definedName>
    <definedName name="医学会">'[3]TT1'!#REF!</definedName>
    <definedName name="长沙15中">#REF!</definedName>
    <definedName name="长沙雅礼">#REF!</definedName>
    <definedName name="浙江">'[2]TT1'!#REF!</definedName>
    <definedName name="镇江">'[4]TT1'!#REF!</definedName>
    <definedName name="中粮储备">'[3]TT1'!#REF!</definedName>
    <definedName name="中煤五建">'[3]TT1'!#REF!</definedName>
    <definedName name="中心医院">'[3]TT1'!#REF!</definedName>
    <definedName name="中医院">'[3]TT1'!#REF!</definedName>
    <definedName name="重庆">'[2]TT1'!#REF!</definedName>
    <definedName name="重庆羽校">#REF!</definedName>
  </definedNames>
  <calcPr fullCalcOnLoad="1"/>
</workbook>
</file>

<file path=xl/sharedStrings.xml><?xml version="1.0" encoding="utf-8"?>
<sst xmlns="http://schemas.openxmlformats.org/spreadsheetml/2006/main" count="1253" uniqueCount="353">
  <si>
    <r>
      <t>1</t>
    </r>
    <r>
      <rPr>
        <sz val="9"/>
        <rFont val="宋体"/>
        <family val="0"/>
      </rPr>
      <t>、表中所标为参考时间，请运动队、运动员提前一定的时间到场地。</t>
    </r>
  </si>
  <si>
    <r>
      <t>2</t>
    </r>
    <r>
      <rPr>
        <sz val="9"/>
        <rFont val="宋体"/>
        <family val="0"/>
      </rPr>
      <t>、裁判长有权根据比赛进度，调整比赛场地和时间，请注意场内广播。</t>
    </r>
  </si>
  <si>
    <t>各小组第一进人第二阶段</t>
  </si>
  <si>
    <t>A组</t>
  </si>
  <si>
    <t>胜次</t>
  </si>
  <si>
    <t>净胜</t>
  </si>
  <si>
    <t>名次</t>
  </si>
  <si>
    <t>:</t>
  </si>
  <si>
    <t>B组</t>
  </si>
  <si>
    <t>D4</t>
  </si>
  <si>
    <t>B4</t>
  </si>
  <si>
    <t>A2</t>
  </si>
  <si>
    <t>A3</t>
  </si>
  <si>
    <t>B1</t>
  </si>
  <si>
    <t>B2</t>
  </si>
  <si>
    <t>B3</t>
  </si>
  <si>
    <t>B组</t>
  </si>
  <si>
    <t>C2</t>
  </si>
  <si>
    <t>C3</t>
  </si>
  <si>
    <t>C4</t>
  </si>
  <si>
    <t>D2</t>
  </si>
  <si>
    <t>D3</t>
  </si>
  <si>
    <t>胜次</t>
  </si>
  <si>
    <t>净胜</t>
  </si>
  <si>
    <t>名次</t>
  </si>
  <si>
    <t>:</t>
  </si>
  <si>
    <t>:</t>
  </si>
  <si>
    <t>:</t>
  </si>
  <si>
    <t>A1</t>
  </si>
  <si>
    <t>C组</t>
  </si>
  <si>
    <t>C1</t>
  </si>
  <si>
    <t>D组</t>
  </si>
  <si>
    <t>D1</t>
  </si>
  <si>
    <t>第2轮</t>
  </si>
  <si>
    <t>场序号</t>
  </si>
  <si>
    <t>竞 赛 日 程 表</t>
  </si>
  <si>
    <t>日期</t>
  </si>
  <si>
    <t>小计</t>
  </si>
  <si>
    <r>
      <t xml:space="preserve">     
</t>
    </r>
    <r>
      <rPr>
        <sz val="10"/>
        <rFont val="宋体"/>
        <family val="0"/>
      </rPr>
      <t>时间</t>
    </r>
  </si>
  <si>
    <r>
      <t>A</t>
    </r>
    <r>
      <rPr>
        <sz val="10"/>
        <rFont val="宋体"/>
        <family val="0"/>
      </rPr>
      <t>1</t>
    </r>
  </si>
  <si>
    <r>
      <t>A</t>
    </r>
    <r>
      <rPr>
        <sz val="10"/>
        <rFont val="宋体"/>
        <family val="0"/>
      </rPr>
      <t>2</t>
    </r>
  </si>
  <si>
    <r>
      <t>A</t>
    </r>
    <r>
      <rPr>
        <sz val="10"/>
        <rFont val="宋体"/>
        <family val="0"/>
      </rPr>
      <t>3</t>
    </r>
  </si>
  <si>
    <t>A组</t>
  </si>
  <si>
    <t>青BXT5</t>
  </si>
  <si>
    <t>青BXT3</t>
  </si>
  <si>
    <t>青BXT1</t>
  </si>
  <si>
    <t>青BXT2</t>
  </si>
  <si>
    <t>青BXT4</t>
  </si>
  <si>
    <t>青BXT6</t>
  </si>
  <si>
    <t>C组</t>
  </si>
  <si>
    <t>青CXT3</t>
  </si>
  <si>
    <t>青CXT1</t>
  </si>
  <si>
    <t>青CXT2</t>
  </si>
  <si>
    <t>B组</t>
  </si>
  <si>
    <t>中BXT5</t>
  </si>
  <si>
    <t>中BXT3</t>
  </si>
  <si>
    <t>中BXT1</t>
  </si>
  <si>
    <t>中BXT2</t>
  </si>
  <si>
    <t>中BXT4</t>
  </si>
  <si>
    <t>中BXT6</t>
  </si>
  <si>
    <t>众BXT3</t>
  </si>
  <si>
    <t>众BXT2</t>
  </si>
  <si>
    <t>众BXT1</t>
  </si>
  <si>
    <t>众DXT3</t>
  </si>
  <si>
    <t>众DXT2</t>
  </si>
  <si>
    <t>众DXT1</t>
  </si>
  <si>
    <t>众CXT3</t>
  </si>
  <si>
    <t>众CXT2</t>
  </si>
  <si>
    <t>众CXT1</t>
  </si>
  <si>
    <t>注：比赛时间为预计时间，实际以比赛进程为准。请各运动队及运动员提前到场地候场。</t>
  </si>
  <si>
    <t>序号</t>
  </si>
  <si>
    <t>代号</t>
  </si>
  <si>
    <t>项目</t>
  </si>
  <si>
    <t>组别</t>
  </si>
  <si>
    <t>轮次</t>
  </si>
  <si>
    <r>
      <t>位置</t>
    </r>
    <r>
      <rPr>
        <sz val="10"/>
        <color indexed="8"/>
        <rFont val="宋体"/>
        <family val="0"/>
      </rPr>
      <t>1</t>
    </r>
  </si>
  <si>
    <t>参赛队1</t>
  </si>
  <si>
    <t>参赛队员1</t>
  </si>
  <si>
    <t>对阵</t>
  </si>
  <si>
    <r>
      <t>位置</t>
    </r>
    <r>
      <rPr>
        <sz val="10"/>
        <color indexed="8"/>
        <rFont val="宋体"/>
        <family val="0"/>
      </rPr>
      <t>2</t>
    </r>
  </si>
  <si>
    <t>参赛队2</t>
  </si>
  <si>
    <t>参赛队员2</t>
  </si>
  <si>
    <t>比赛时间</t>
  </si>
  <si>
    <t>比赛场地</t>
  </si>
  <si>
    <r>
      <t>比赛场</t>
    </r>
    <r>
      <rPr>
        <sz val="10"/>
        <color indexed="8"/>
        <rFont val="宋体"/>
        <family val="0"/>
      </rPr>
      <t>序</t>
    </r>
  </si>
  <si>
    <t>A组</t>
  </si>
  <si>
    <r>
      <t>第</t>
    </r>
    <r>
      <rPr>
        <sz val="10"/>
        <color indexed="8"/>
        <rFont val="宋体"/>
        <family val="0"/>
      </rPr>
      <t>1轮</t>
    </r>
  </si>
  <si>
    <t>-</t>
  </si>
  <si>
    <r>
      <t>第2</t>
    </r>
    <r>
      <rPr>
        <sz val="10"/>
        <color indexed="8"/>
        <rFont val="宋体"/>
        <family val="0"/>
      </rPr>
      <t>轮</t>
    </r>
  </si>
  <si>
    <r>
      <t>第2</t>
    </r>
    <r>
      <rPr>
        <sz val="10"/>
        <color indexed="8"/>
        <rFont val="宋体"/>
        <family val="0"/>
      </rPr>
      <t>轮</t>
    </r>
  </si>
  <si>
    <t>－</t>
  </si>
  <si>
    <r>
      <t>第3</t>
    </r>
    <r>
      <rPr>
        <sz val="10"/>
        <color indexed="8"/>
        <rFont val="宋体"/>
        <family val="0"/>
      </rPr>
      <t>轮</t>
    </r>
  </si>
  <si>
    <t>-</t>
  </si>
  <si>
    <t>序号</t>
  </si>
  <si>
    <t>代号</t>
  </si>
  <si>
    <t>项目</t>
  </si>
  <si>
    <t>组别</t>
  </si>
  <si>
    <t>轮次</t>
  </si>
  <si>
    <r>
      <t>位置</t>
    </r>
    <r>
      <rPr>
        <sz val="10"/>
        <color indexed="8"/>
        <rFont val="宋体"/>
        <family val="0"/>
      </rPr>
      <t>1</t>
    </r>
  </si>
  <si>
    <t>参赛队1</t>
  </si>
  <si>
    <t>参赛队员1</t>
  </si>
  <si>
    <t>对阵</t>
  </si>
  <si>
    <r>
      <t>位置</t>
    </r>
    <r>
      <rPr>
        <sz val="10"/>
        <color indexed="8"/>
        <rFont val="宋体"/>
        <family val="0"/>
      </rPr>
      <t>2</t>
    </r>
  </si>
  <si>
    <t>参赛队2</t>
  </si>
  <si>
    <t>参赛队员2</t>
  </si>
  <si>
    <t>比赛时间</t>
  </si>
  <si>
    <t>比赛场地</t>
  </si>
  <si>
    <r>
      <t>比赛场</t>
    </r>
    <r>
      <rPr>
        <sz val="10"/>
        <color indexed="8"/>
        <rFont val="宋体"/>
        <family val="0"/>
      </rPr>
      <t>序</t>
    </r>
  </si>
  <si>
    <t>-</t>
  </si>
  <si>
    <t>－</t>
  </si>
  <si>
    <t>第3轮</t>
  </si>
  <si>
    <t>1/4决赛</t>
  </si>
  <si>
    <t>众AXT1</t>
  </si>
  <si>
    <t>众BXT1</t>
  </si>
  <si>
    <t>众CXT1</t>
  </si>
  <si>
    <t>众BXT2</t>
  </si>
  <si>
    <t>众BXT3</t>
  </si>
  <si>
    <t>众CXT2</t>
  </si>
  <si>
    <t>众CXT3</t>
  </si>
  <si>
    <t>混团</t>
  </si>
  <si>
    <t>1-3名决赛</t>
  </si>
  <si>
    <t>4-6名决赛</t>
  </si>
  <si>
    <t>7-8名决赛</t>
  </si>
  <si>
    <t>1-3名组</t>
  </si>
  <si>
    <t>4-6名组</t>
  </si>
  <si>
    <r>
      <t>7-</t>
    </r>
    <r>
      <rPr>
        <sz val="10"/>
        <rFont val="宋体"/>
        <family val="0"/>
      </rPr>
      <t>8名组</t>
    </r>
  </si>
  <si>
    <t>建德羽协</t>
  </si>
  <si>
    <t>青AXT2</t>
  </si>
  <si>
    <t>B组</t>
  </si>
  <si>
    <t>C组</t>
  </si>
  <si>
    <t>D组</t>
  </si>
  <si>
    <r>
      <t>第3轮</t>
    </r>
  </si>
  <si>
    <r>
      <t>第</t>
    </r>
    <r>
      <rPr>
        <sz val="10"/>
        <color indexed="8"/>
        <rFont val="宋体"/>
        <family val="0"/>
      </rPr>
      <t>1轮</t>
    </r>
  </si>
  <si>
    <t>1/2决</t>
  </si>
  <si>
    <t>决赛</t>
  </si>
  <si>
    <t>1/4决</t>
  </si>
  <si>
    <t>第1名</t>
  </si>
  <si>
    <t>第2名</t>
  </si>
  <si>
    <t>第3名</t>
  </si>
  <si>
    <t>第4名</t>
  </si>
  <si>
    <t>第7名</t>
  </si>
  <si>
    <t>第8名</t>
  </si>
  <si>
    <t>第5名</t>
  </si>
  <si>
    <t>第6名</t>
  </si>
  <si>
    <t>第二阶段</t>
  </si>
  <si>
    <t>青AXT1</t>
  </si>
  <si>
    <t>青AXT3</t>
  </si>
  <si>
    <r>
      <t>众AXT</t>
    </r>
    <r>
      <rPr>
        <sz val="10"/>
        <rFont val="宋体"/>
        <family val="0"/>
      </rPr>
      <t>1</t>
    </r>
  </si>
  <si>
    <r>
      <rPr>
        <sz val="10"/>
        <rFont val="宋体"/>
        <family val="0"/>
      </rPr>
      <t>众</t>
    </r>
    <r>
      <rPr>
        <sz val="10"/>
        <rFont val="Arial"/>
        <family val="2"/>
      </rPr>
      <t>XT15</t>
    </r>
  </si>
  <si>
    <r>
      <rPr>
        <sz val="10"/>
        <rFont val="宋体"/>
        <family val="0"/>
      </rPr>
      <t>众</t>
    </r>
    <r>
      <rPr>
        <sz val="10"/>
        <rFont val="Arial"/>
        <family val="2"/>
      </rPr>
      <t>XT16</t>
    </r>
  </si>
  <si>
    <r>
      <rPr>
        <sz val="10"/>
        <rFont val="宋体"/>
        <family val="0"/>
      </rPr>
      <t>众</t>
    </r>
    <r>
      <rPr>
        <sz val="10"/>
        <rFont val="Arial"/>
        <family val="2"/>
      </rPr>
      <t>XT17</t>
    </r>
  </si>
  <si>
    <r>
      <rPr>
        <sz val="10"/>
        <rFont val="宋体"/>
        <family val="0"/>
      </rPr>
      <t>众</t>
    </r>
    <r>
      <rPr>
        <sz val="10"/>
        <rFont val="Arial"/>
        <family val="2"/>
      </rPr>
      <t>XT18</t>
    </r>
  </si>
  <si>
    <r>
      <rPr>
        <sz val="10"/>
        <rFont val="宋体"/>
        <family val="0"/>
      </rPr>
      <t>众</t>
    </r>
    <r>
      <rPr>
        <sz val="10"/>
        <rFont val="Arial"/>
        <family val="2"/>
      </rPr>
      <t>XT19</t>
    </r>
  </si>
  <si>
    <r>
      <rPr>
        <sz val="10"/>
        <rFont val="宋体"/>
        <family val="0"/>
      </rPr>
      <t>众</t>
    </r>
    <r>
      <rPr>
        <sz val="10"/>
        <rFont val="Arial"/>
        <family val="2"/>
      </rPr>
      <t>XT20</t>
    </r>
  </si>
  <si>
    <r>
      <rPr>
        <sz val="10"/>
        <rFont val="宋体"/>
        <family val="0"/>
      </rPr>
      <t>众</t>
    </r>
    <r>
      <rPr>
        <sz val="10"/>
        <rFont val="Arial"/>
        <family val="2"/>
      </rPr>
      <t>XT21</t>
    </r>
  </si>
  <si>
    <r>
      <rPr>
        <sz val="10"/>
        <rFont val="宋体"/>
        <family val="0"/>
      </rPr>
      <t>众</t>
    </r>
    <r>
      <rPr>
        <sz val="10"/>
        <rFont val="Arial"/>
        <family val="2"/>
      </rPr>
      <t>XT22</t>
    </r>
  </si>
  <si>
    <t>机动</t>
  </si>
  <si>
    <r>
      <rPr>
        <sz val="10"/>
        <rFont val="宋体"/>
        <family val="0"/>
      </rPr>
      <t>众</t>
    </r>
    <r>
      <rPr>
        <sz val="10"/>
        <rFont val="Arial"/>
        <family val="2"/>
      </rPr>
      <t>XT11</t>
    </r>
  </si>
  <si>
    <r>
      <rPr>
        <sz val="10"/>
        <rFont val="宋体"/>
        <family val="0"/>
      </rPr>
      <t>众</t>
    </r>
    <r>
      <rPr>
        <sz val="10"/>
        <rFont val="Arial"/>
        <family val="2"/>
      </rPr>
      <t>XT12</t>
    </r>
  </si>
  <si>
    <r>
      <rPr>
        <sz val="10"/>
        <rFont val="宋体"/>
        <family val="0"/>
      </rPr>
      <t>众</t>
    </r>
    <r>
      <rPr>
        <sz val="10"/>
        <rFont val="Arial"/>
        <family val="2"/>
      </rPr>
      <t>XT13</t>
    </r>
  </si>
  <si>
    <r>
      <rPr>
        <sz val="10"/>
        <rFont val="宋体"/>
        <family val="0"/>
      </rPr>
      <t>众</t>
    </r>
    <r>
      <rPr>
        <sz val="10"/>
        <rFont val="Arial"/>
        <family val="2"/>
      </rPr>
      <t>XT14</t>
    </r>
  </si>
  <si>
    <t>场序表</t>
  </si>
  <si>
    <r>
      <t>24</t>
    </r>
    <r>
      <rPr>
        <sz val="9"/>
        <rFont val="宋体"/>
        <family val="0"/>
      </rPr>
      <t>日</t>
    </r>
  </si>
  <si>
    <t>预计时间</t>
  </si>
  <si>
    <t>1/4决赛</t>
  </si>
  <si>
    <t>1/2决赛</t>
  </si>
  <si>
    <t>1/2附加赛</t>
  </si>
  <si>
    <t>7.8决赛</t>
  </si>
  <si>
    <t>5.6决赛</t>
  </si>
  <si>
    <t>3.4决赛</t>
  </si>
  <si>
    <t>1.2决赛</t>
  </si>
  <si>
    <t>众XT11</t>
  </si>
  <si>
    <t>众XT12</t>
  </si>
  <si>
    <t>众XT13</t>
  </si>
  <si>
    <t>众XT14</t>
  </si>
  <si>
    <t>众XT15</t>
  </si>
  <si>
    <t>众XT16</t>
  </si>
  <si>
    <t>众XT17</t>
  </si>
  <si>
    <t>众XT18</t>
  </si>
  <si>
    <t>众XT19</t>
  </si>
  <si>
    <t>众XT20</t>
  </si>
  <si>
    <t>众XT21</t>
  </si>
  <si>
    <t>众XT22</t>
  </si>
  <si>
    <t>中AXT2</t>
  </si>
  <si>
    <t>中AXT3</t>
  </si>
  <si>
    <t>中CXT1</t>
  </si>
  <si>
    <t>中CXT2</t>
  </si>
  <si>
    <t>中CXT3</t>
  </si>
  <si>
    <t>第1轮</t>
  </si>
  <si>
    <t>大众组——竞赛秩序表</t>
  </si>
  <si>
    <r>
      <t>第</t>
    </r>
    <r>
      <rPr>
        <sz val="10"/>
        <color indexed="8"/>
        <rFont val="宋体"/>
        <family val="0"/>
      </rPr>
      <t>2轮</t>
    </r>
  </si>
  <si>
    <r>
      <t>第</t>
    </r>
    <r>
      <rPr>
        <sz val="10"/>
        <color indexed="8"/>
        <rFont val="宋体"/>
        <family val="0"/>
      </rPr>
      <t>3轮</t>
    </r>
  </si>
  <si>
    <t>众AXT1</t>
  </si>
  <si>
    <t>众BXT1</t>
  </si>
  <si>
    <t>众XT11</t>
  </si>
  <si>
    <t>众XT12</t>
  </si>
  <si>
    <t>众XT13</t>
  </si>
  <si>
    <t>众XT14</t>
  </si>
  <si>
    <t>众XT15</t>
  </si>
  <si>
    <t>众XT16</t>
  </si>
  <si>
    <t>众XT17</t>
  </si>
  <si>
    <t>众XT18</t>
  </si>
  <si>
    <t>众XT19</t>
  </si>
  <si>
    <t>众XT20</t>
  </si>
  <si>
    <t>众XT21</t>
  </si>
  <si>
    <t>众XT22</t>
  </si>
  <si>
    <t>青年组第一阶段第一轮</t>
  </si>
  <si>
    <t>中年组第一阶段第一轮</t>
  </si>
  <si>
    <t>大众组第一阶段第一轮</t>
  </si>
  <si>
    <t>青年组第一阶段第二轮</t>
  </si>
  <si>
    <t>中年组第一阶段第二轮</t>
  </si>
  <si>
    <t>大众组第一阶段第二轮</t>
  </si>
  <si>
    <t>青年组第一阶段第三轮</t>
  </si>
  <si>
    <t>中年组第一阶段第三轮</t>
  </si>
  <si>
    <t>大众组第一阶段第三轮</t>
  </si>
  <si>
    <t>大众组第二阶段1/2决赛</t>
  </si>
  <si>
    <t>大众组第二阶段决赛</t>
  </si>
  <si>
    <t>中年组第二阶段第一轮</t>
  </si>
  <si>
    <t>青年组第二阶段1/4决赛</t>
  </si>
  <si>
    <t>中年组第二阶段第二轮</t>
  </si>
  <si>
    <t>中年组第二阶段第三轮</t>
  </si>
  <si>
    <t>青年组第二阶段1/2决赛</t>
  </si>
  <si>
    <t>青年组第二阶段决赛</t>
  </si>
  <si>
    <t>大众组(众XT)第二阶段决1-8名</t>
  </si>
  <si>
    <t>青XT19</t>
  </si>
  <si>
    <t>青XT16</t>
  </si>
  <si>
    <t>青XT13</t>
  </si>
  <si>
    <t>青XT20</t>
  </si>
  <si>
    <t>青XT17</t>
  </si>
  <si>
    <t>青XT14</t>
  </si>
  <si>
    <t>青XT21</t>
  </si>
  <si>
    <t>青XT18</t>
  </si>
  <si>
    <t>青XT15</t>
  </si>
  <si>
    <t>中年组(中XT)第二阶段决1-8名</t>
  </si>
  <si>
    <t>中XT22</t>
  </si>
  <si>
    <t>中XT26</t>
  </si>
  <si>
    <t>中XT28</t>
  </si>
  <si>
    <t>中XT23</t>
  </si>
  <si>
    <t>中XT31</t>
  </si>
  <si>
    <t>中XT30</t>
  </si>
  <si>
    <t>中XT32</t>
  </si>
  <si>
    <t>中XT33</t>
  </si>
  <si>
    <t>中XT24</t>
  </si>
  <si>
    <t>中XT29</t>
  </si>
  <si>
    <t>中XT27</t>
  </si>
  <si>
    <t>中XT25</t>
  </si>
  <si>
    <t>中AXT1</t>
  </si>
  <si>
    <t>中CXT5</t>
  </si>
  <si>
    <t>中CXT4</t>
  </si>
  <si>
    <t>中CXT6</t>
  </si>
  <si>
    <t>中DXT5</t>
  </si>
  <si>
    <t>中DXT3</t>
  </si>
  <si>
    <t>中DXT1</t>
  </si>
  <si>
    <t>中DXT2</t>
  </si>
  <si>
    <t>中DXT4</t>
  </si>
  <si>
    <t>中DXT6</t>
  </si>
  <si>
    <t>青年组——竞赛秩序表</t>
  </si>
  <si>
    <t>中年组——竞赛秩序表</t>
  </si>
  <si>
    <t>青年组（青XT）比赛秩序表</t>
  </si>
  <si>
    <t>青年组（青XT）第二阶段比赛秩序表</t>
  </si>
  <si>
    <t>大众组（众XT）第一阶段比赛秩序表</t>
  </si>
  <si>
    <t>中年组（中XT）第一阶段比赛秩序表</t>
  </si>
  <si>
    <t>A2</t>
  </si>
  <si>
    <t>A3</t>
  </si>
  <si>
    <t>B1</t>
  </si>
  <si>
    <t>B2</t>
  </si>
  <si>
    <t>B3</t>
  </si>
  <si>
    <t>B4</t>
  </si>
  <si>
    <t>A1</t>
  </si>
  <si>
    <t>C2</t>
  </si>
  <si>
    <t>D2</t>
  </si>
  <si>
    <t>C3</t>
  </si>
  <si>
    <t>D3</t>
  </si>
  <si>
    <t>C1</t>
  </si>
  <si>
    <t>D1</t>
  </si>
  <si>
    <t>B3</t>
  </si>
  <si>
    <t>裁 判 长</t>
  </si>
  <si>
    <t>副裁判长</t>
  </si>
  <si>
    <t>编 排 长</t>
  </si>
  <si>
    <t>编 排 员</t>
  </si>
  <si>
    <t>裁 判 员</t>
  </si>
  <si>
    <t>李有水</t>
  </si>
  <si>
    <t>大众组第二阶段1/4决赛</t>
  </si>
  <si>
    <t>8月23日  10:00开始</t>
  </si>
  <si>
    <t>8月24日   9:00开始</t>
  </si>
  <si>
    <t>贾赤彪</t>
  </si>
  <si>
    <t>陈坚坚</t>
  </si>
  <si>
    <r>
      <rPr>
        <sz val="11"/>
        <rFont val="宋体"/>
        <family val="0"/>
      </rPr>
      <t>梁</t>
    </r>
    <r>
      <rPr>
        <sz val="11"/>
        <rFont val="Arial"/>
        <family val="2"/>
      </rPr>
      <t xml:space="preserve">    </t>
    </r>
    <r>
      <rPr>
        <sz val="11"/>
        <rFont val="宋体"/>
        <family val="0"/>
      </rPr>
      <t>琦</t>
    </r>
  </si>
  <si>
    <r>
      <rPr>
        <sz val="11"/>
        <rFont val="宋体"/>
        <family val="0"/>
      </rPr>
      <t>胡</t>
    </r>
    <r>
      <rPr>
        <sz val="11"/>
        <rFont val="Arial"/>
        <family val="2"/>
      </rPr>
      <t xml:space="preserve">    </t>
    </r>
    <r>
      <rPr>
        <sz val="11"/>
        <rFont val="宋体"/>
        <family val="0"/>
      </rPr>
      <t>宇</t>
    </r>
  </si>
  <si>
    <r>
      <t>王</t>
    </r>
    <r>
      <rPr>
        <sz val="11"/>
        <rFont val="Arial"/>
        <family val="2"/>
      </rPr>
      <t xml:space="preserve">    </t>
    </r>
    <r>
      <rPr>
        <sz val="11"/>
        <rFont val="宋体"/>
        <family val="0"/>
      </rPr>
      <t>杲</t>
    </r>
  </si>
  <si>
    <r>
      <t>徐慧嫒</t>
    </r>
  </si>
  <si>
    <t>宣彬彬</t>
  </si>
  <si>
    <t>楼兰英</t>
  </si>
  <si>
    <t>张  燕</t>
  </si>
  <si>
    <t>竞赛秩序表</t>
  </si>
  <si>
    <r>
      <t>24日</t>
    </r>
  </si>
  <si>
    <r>
      <t>23</t>
    </r>
    <r>
      <rPr>
        <sz val="9"/>
        <rFont val="宋体"/>
        <family val="0"/>
      </rPr>
      <t>日</t>
    </r>
  </si>
  <si>
    <r>
      <t>23</t>
    </r>
    <r>
      <rPr>
        <sz val="9"/>
        <rFont val="宋体"/>
        <family val="0"/>
      </rPr>
      <t>日</t>
    </r>
  </si>
  <si>
    <r>
      <t>23日</t>
    </r>
  </si>
  <si>
    <r>
      <t>24</t>
    </r>
    <r>
      <rPr>
        <sz val="9"/>
        <rFont val="宋体"/>
        <family val="0"/>
      </rPr>
      <t>日</t>
    </r>
  </si>
  <si>
    <t>一</t>
  </si>
  <si>
    <t>三</t>
  </si>
  <si>
    <t>二</t>
  </si>
  <si>
    <t>四</t>
  </si>
  <si>
    <t>三</t>
  </si>
  <si>
    <t>四</t>
  </si>
  <si>
    <t>五</t>
  </si>
  <si>
    <t>五</t>
  </si>
  <si>
    <t>六</t>
  </si>
  <si>
    <t>六</t>
  </si>
  <si>
    <t>杭州海豚</t>
  </si>
  <si>
    <t>曹明达</t>
  </si>
  <si>
    <t>西湖攻略</t>
  </si>
  <si>
    <t>杭州紫金</t>
  </si>
  <si>
    <t>徐皓东</t>
  </si>
  <si>
    <t>天天一队</t>
  </si>
  <si>
    <t>康体一队</t>
  </si>
  <si>
    <t>杭州恒安</t>
  </si>
  <si>
    <t>陈柯奕</t>
  </si>
  <si>
    <t>桐庐开心</t>
  </si>
  <si>
    <t>天天二队</t>
  </si>
  <si>
    <t>临安高远</t>
  </si>
  <si>
    <t>芦苇俱乐部</t>
  </si>
  <si>
    <t>郑文颢</t>
  </si>
  <si>
    <t>康体二队</t>
  </si>
  <si>
    <t>拱墅羽协</t>
  </si>
  <si>
    <t>杭州雪狼</t>
  </si>
  <si>
    <t>大关早起</t>
  </si>
  <si>
    <t>王家豪</t>
  </si>
  <si>
    <t>浙江银江</t>
  </si>
  <si>
    <t>建德天天</t>
  </si>
  <si>
    <t>杭州恒力</t>
  </si>
  <si>
    <t>杨启峰</t>
  </si>
  <si>
    <t>杭州谐励</t>
  </si>
  <si>
    <t>竺乐光</t>
  </si>
  <si>
    <t>浙大战队</t>
  </si>
  <si>
    <t>浙江涌嘉</t>
  </si>
  <si>
    <t>江  澜</t>
  </si>
  <si>
    <t>临安高远二队</t>
  </si>
  <si>
    <t>李王晶尔</t>
  </si>
  <si>
    <t>滨江大众二队</t>
  </si>
  <si>
    <t>彭巧双</t>
  </si>
  <si>
    <t>桐庐开心一队</t>
  </si>
  <si>
    <t>叶敏思</t>
  </si>
  <si>
    <t>临安高远一队</t>
  </si>
  <si>
    <t>庄岚岚</t>
  </si>
  <si>
    <t>桐庐开心二队</t>
  </si>
  <si>
    <t>精弘一队</t>
  </si>
  <si>
    <t>田麒惠</t>
  </si>
  <si>
    <t>滨江大众一队</t>
  </si>
  <si>
    <t>宋  英</t>
  </si>
  <si>
    <t>精弘二队</t>
  </si>
  <si>
    <t>许泽春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</si>
</sst>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_-&quot;$&quot;\ * #,##0.00_-;_-&quot;$&quot;\ * #,##0.00\-;_-&quot;$&quot;\ * &quot;-&quot;??_-;_-@_-"/>
    <numFmt numFmtId="179" formatCode="&quot;$&quot;#,##0_);[Red]\(&quot;$&quot;#,##0\)"/>
    <numFmt numFmtId="180" formatCode="\$#,##0.00;\(\$#,##0.00\)"/>
    <numFmt numFmtId="181" formatCode="_-&quot;$&quot;\ * #,##0_-;_-&quot;$&quot;\ * #,##0\-;_-&quot;$&quot;\ * &quot;-&quot;_-;_-@_-"/>
    <numFmt numFmtId="182" formatCode="yy\.mm\.dd"/>
    <numFmt numFmtId="183" formatCode="\$#,##0;\(\$#,##0\)"/>
    <numFmt numFmtId="184" formatCode="&quot;$&quot;#,##0.00_);[Red]\(&quot;$&quot;#,##0.00\)"/>
    <numFmt numFmtId="185" formatCode="&quot;$&quot;\ #,##0.00_-;[Red]&quot;$&quot;\ #,##0.00\-"/>
    <numFmt numFmtId="186" formatCode="#,##0.0_);\(#,##0.0\)"/>
    <numFmt numFmtId="187" formatCode="_-* #,##0.00_-;\-* #,##0.00_-;_-* &quot;-&quot;??_-;_-@_-"/>
    <numFmt numFmtId="188" formatCode="#,##0;\(#,##0\)"/>
    <numFmt numFmtId="189" formatCode="&quot;\&quot;#,##0;[Red]&quot;\&quot;&quot;\&quot;\-#,##0"/>
    <numFmt numFmtId="190" formatCode="&quot;\&quot;#,##0.00;[Red]&quot;\&quot;&quot;\&quot;&quot;\&quot;&quot;\&quot;&quot;\&quot;&quot;\&quot;\-#,##0.00"/>
    <numFmt numFmtId="191" formatCode="&quot;\&quot;#,##0.00;[Red]&quot;\&quot;\-#,##0.00"/>
    <numFmt numFmtId="192" formatCode="&quot;\&quot;#,##0;[Red]&quot;\&quot;\-#,##0"/>
    <numFmt numFmtId="193" formatCode="[DBNum1][$-804]General"/>
  </numFmts>
  <fonts count="67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60"/>
      <name val="宋体"/>
      <family val="0"/>
    </font>
    <font>
      <b/>
      <sz val="12"/>
      <name val="Arial"/>
      <family val="2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20"/>
      <name val="Tahoma"/>
      <family val="2"/>
    </font>
    <font>
      <sz val="12"/>
      <color indexed="9"/>
      <name val="宋体"/>
      <family val="0"/>
    </font>
    <font>
      <u val="single"/>
      <sz val="12"/>
      <color indexed="12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0"/>
      <name val="Tms Rmn"/>
      <family val="1"/>
    </font>
    <font>
      <sz val="11"/>
      <color indexed="17"/>
      <name val="Tahoma"/>
      <family val="2"/>
    </font>
    <font>
      <sz val="10"/>
      <name val="Helv"/>
      <family val="2"/>
    </font>
    <font>
      <sz val="10"/>
      <name val="Geneva"/>
      <family val="2"/>
    </font>
    <font>
      <sz val="10"/>
      <name val="Arial"/>
      <family val="2"/>
    </font>
    <font>
      <b/>
      <sz val="15"/>
      <color indexed="62"/>
      <name val="宋体"/>
      <family val="0"/>
    </font>
    <font>
      <sz val="8"/>
      <name val="Times New Roman"/>
      <family val="1"/>
    </font>
    <font>
      <b/>
      <sz val="11"/>
      <color indexed="62"/>
      <name val="宋体"/>
      <family val="0"/>
    </font>
    <font>
      <sz val="10"/>
      <name val="楷体"/>
      <family val="3"/>
    </font>
    <font>
      <b/>
      <sz val="13"/>
      <color indexed="62"/>
      <name val="宋体"/>
      <family val="0"/>
    </font>
    <font>
      <b/>
      <sz val="9"/>
      <name val="Arial"/>
      <family val="2"/>
    </font>
    <font>
      <b/>
      <sz val="18"/>
      <color indexed="62"/>
      <name val="宋体"/>
      <family val="0"/>
    </font>
    <font>
      <sz val="10"/>
      <name val="MS Sans Serif"/>
      <family val="2"/>
    </font>
    <font>
      <b/>
      <sz val="11"/>
      <color indexed="8"/>
      <name val="宋体"/>
      <family val="0"/>
    </font>
    <font>
      <sz val="10"/>
      <name val="Times New Roman"/>
      <family val="1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7"/>
      <name val="Small Fonts"/>
      <family val="2"/>
    </font>
    <font>
      <sz val="8"/>
      <name val="Arial"/>
      <family val="2"/>
    </font>
    <font>
      <sz val="12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0"/>
      <name val="MS Sans Serif"/>
      <family val="2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2"/>
      <name val="Helv"/>
      <family val="2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4"/>
      <name val="楷体"/>
      <family val="3"/>
    </font>
    <font>
      <sz val="12"/>
      <color indexed="9"/>
      <name val="Helv"/>
      <family val="2"/>
    </font>
    <font>
      <sz val="10"/>
      <color indexed="8"/>
      <name val="MS Sans Serif"/>
      <family val="2"/>
    </font>
    <font>
      <sz val="12"/>
      <color indexed="16"/>
      <name val="宋体"/>
      <family val="0"/>
    </font>
    <font>
      <b/>
      <sz val="10"/>
      <name val="Arial"/>
      <family val="2"/>
    </font>
    <font>
      <sz val="12"/>
      <color indexed="17"/>
      <name val="宋体"/>
      <family val="0"/>
    </font>
    <font>
      <sz val="12"/>
      <name val="新細明體"/>
      <family val="1"/>
    </font>
    <font>
      <sz val="12"/>
      <name val="柧挬"/>
      <family val="0"/>
    </font>
    <font>
      <sz val="10"/>
      <name val="奔覆眉"/>
      <family val="0"/>
    </font>
    <font>
      <b/>
      <sz val="12"/>
      <color indexed="8"/>
      <name val="宋体"/>
      <family val="0"/>
    </font>
    <font>
      <sz val="9"/>
      <name val="Arial"/>
      <family val="2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9"/>
      <name val="宋体"/>
      <family val="0"/>
    </font>
    <font>
      <sz val="14"/>
      <name val="宋体"/>
      <family val="0"/>
    </font>
    <font>
      <sz val="14"/>
      <name val="黑体"/>
      <family val="3"/>
    </font>
    <font>
      <sz val="12"/>
      <name val="Arial"/>
      <family val="2"/>
    </font>
    <font>
      <b/>
      <sz val="12"/>
      <name val="宋体"/>
      <family val="0"/>
    </font>
    <font>
      <sz val="8"/>
      <name val="宋体"/>
      <family val="0"/>
    </font>
    <font>
      <sz val="11"/>
      <name val="Arial"/>
      <family val="2"/>
    </font>
    <font>
      <sz val="9"/>
      <name val="微软雅黑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 style="thin"/>
      <top/>
      <bottom/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/>
      <bottom style="thin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 style="thin"/>
      <top/>
      <bottom style="thin"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dotted"/>
      <right style="thin"/>
      <top style="dotted"/>
      <bottom/>
    </border>
    <border>
      <left style="dotted"/>
      <right style="thin"/>
      <top/>
      <bottom style="thin"/>
    </border>
    <border>
      <left style="dotted"/>
      <right/>
      <top/>
      <bottom/>
    </border>
    <border>
      <left style="dashed"/>
      <right/>
      <top style="dashed"/>
      <bottom style="thin"/>
    </border>
    <border>
      <left/>
      <right/>
      <top style="dashed"/>
      <bottom style="thin"/>
    </border>
    <border>
      <left style="dashed"/>
      <right/>
      <top/>
      <bottom/>
    </border>
    <border>
      <left style="dashed"/>
      <right style="dashed"/>
      <top style="dashed"/>
      <bottom style="thin"/>
    </border>
    <border>
      <left style="dashed"/>
      <right style="dashed"/>
      <top/>
      <bottom style="dashed"/>
    </border>
    <border>
      <left/>
      <right/>
      <top/>
      <bottom style="dashed"/>
    </border>
    <border>
      <left style="dashed"/>
      <right/>
      <top/>
      <bottom style="thin"/>
    </border>
    <border>
      <left/>
      <right style="dashed"/>
      <top/>
      <bottom style="thin"/>
    </border>
    <border>
      <left/>
      <right style="dashed"/>
      <top/>
      <bottom/>
    </border>
    <border>
      <left/>
      <right style="thin"/>
      <top style="dashed"/>
      <bottom style="thin"/>
    </border>
    <border>
      <left style="dotted"/>
      <right style="thin"/>
      <top style="thin"/>
      <bottom/>
    </border>
    <border>
      <left style="dashed"/>
      <right/>
      <top/>
      <bottom style="dashed"/>
    </border>
    <border>
      <left style="dotted"/>
      <right style="thin"/>
      <top/>
      <bottom style="dotted"/>
    </border>
    <border>
      <left/>
      <right style="dotted"/>
      <top/>
      <bottom style="thin"/>
    </border>
    <border>
      <left style="dashed"/>
      <right/>
      <top style="thin"/>
      <bottom style="thin"/>
    </border>
    <border>
      <left/>
      <right style="dashed"/>
      <top style="thin"/>
      <bottom style="thin"/>
    </border>
    <border>
      <left/>
      <right style="thin"/>
      <top/>
      <bottom style="dashed"/>
    </border>
    <border>
      <left/>
      <right style="thin"/>
      <top style="dotted"/>
      <bottom/>
    </border>
    <border>
      <left style="medium"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</borders>
  <cellStyleXfs count="109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49" fontId="0" fillId="0" borderId="0" applyFont="0" applyFill="0" applyBorder="0" applyAlignment="0" applyProtection="0"/>
    <xf numFmtId="0" fontId="10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6" borderId="0" applyNumberFormat="0" applyBorder="0" applyAlignment="0" applyProtection="0"/>
    <xf numFmtId="0" fontId="11" fillId="3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4" fillId="0" borderId="0">
      <alignment/>
      <protection locked="0"/>
    </xf>
    <xf numFmtId="0" fontId="11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8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8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22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8" fillId="10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8" fillId="10" borderId="0" applyNumberFormat="0" applyBorder="0" applyAlignment="0" applyProtection="0"/>
    <xf numFmtId="0" fontId="11" fillId="23" borderId="0" applyNumberFormat="0" applyBorder="0" applyAlignment="0" applyProtection="0"/>
    <xf numFmtId="0" fontId="11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8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8" fillId="3" borderId="0" applyNumberFormat="0" applyBorder="0" applyAlignment="0" applyProtection="0"/>
    <xf numFmtId="0" fontId="11" fillId="24" borderId="0" applyNumberFormat="0" applyBorder="0" applyAlignment="0" applyProtection="0"/>
    <xf numFmtId="0" fontId="18" fillId="0" borderId="0">
      <alignment horizontal="center" wrapText="1"/>
      <protection locked="0"/>
    </xf>
    <xf numFmtId="0" fontId="6" fillId="7" borderId="0" applyNumberFormat="0" applyBorder="0" applyAlignment="0" applyProtection="0"/>
    <xf numFmtId="0" fontId="35" fillId="2" borderId="1" applyNumberFormat="0" applyAlignment="0" applyProtection="0"/>
    <xf numFmtId="0" fontId="41" fillId="21" borderId="2" applyNumberFormat="0" applyAlignment="0" applyProtection="0"/>
    <xf numFmtId="0" fontId="3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88" fontId="26" fillId="0" borderId="0">
      <alignment/>
      <protection/>
    </xf>
    <xf numFmtId="187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26" fillId="0" borderId="0">
      <alignment/>
      <protection/>
    </xf>
    <xf numFmtId="15" fontId="24" fillId="0" borderId="0">
      <alignment/>
      <protection/>
    </xf>
    <xf numFmtId="183" fontId="26" fillId="0" borderId="0">
      <alignment/>
      <protection/>
    </xf>
    <xf numFmtId="0" fontId="27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30" fillId="10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17" fillId="0" borderId="5" applyNumberFormat="0" applyFill="0" applyAlignment="0" applyProtection="0"/>
    <xf numFmtId="0" fontId="21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8" fillId="3" borderId="1" applyNumberFormat="0" applyAlignment="0" applyProtection="0"/>
    <xf numFmtId="0" fontId="30" fillId="4" borderId="8" applyNumberFormat="0" applyBorder="0" applyAlignment="0" applyProtection="0"/>
    <xf numFmtId="186" fontId="40" fillId="25" borderId="0">
      <alignment/>
      <protection/>
    </xf>
    <xf numFmtId="0" fontId="38" fillId="3" borderId="1" applyNumberFormat="0" applyAlignment="0" applyProtection="0"/>
    <xf numFmtId="0" fontId="42" fillId="0" borderId="9" applyNumberFormat="0" applyFill="0" applyAlignment="0" applyProtection="0"/>
    <xf numFmtId="186" fontId="44" fillId="2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2" borderId="0" applyNumberFormat="0" applyBorder="0" applyAlignment="0" applyProtection="0"/>
    <xf numFmtId="0" fontId="26" fillId="0" borderId="0">
      <alignment/>
      <protection/>
    </xf>
    <xf numFmtId="37" fontId="29" fillId="0" borderId="0">
      <alignment/>
      <protection/>
    </xf>
    <xf numFmtId="177" fontId="0" fillId="0" borderId="0">
      <alignment/>
      <protection/>
    </xf>
    <xf numFmtId="0" fontId="14" fillId="0" borderId="0">
      <alignment/>
      <protection/>
    </xf>
    <xf numFmtId="0" fontId="0" fillId="4" borderId="10" applyNumberFormat="0" applyFont="0" applyAlignment="0" applyProtection="0"/>
    <xf numFmtId="0" fontId="33" fillId="2" borderId="11" applyNumberFormat="0" applyAlignment="0" applyProtection="0"/>
    <xf numFmtId="14" fontId="18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7" fillId="0" borderId="12">
      <alignment horizontal="center"/>
      <protection/>
    </xf>
    <xf numFmtId="3" fontId="0" fillId="0" borderId="0" applyFont="0" applyFill="0" applyBorder="0" applyAlignment="0" applyProtection="0"/>
    <xf numFmtId="0" fontId="0" fillId="27" borderId="0" applyNumberFormat="0" applyFont="0" applyBorder="0" applyAlignment="0" applyProtection="0"/>
    <xf numFmtId="0" fontId="37" fillId="0" borderId="0" applyNumberFormat="0" applyFill="0" applyBorder="0" applyAlignment="0" applyProtection="0"/>
    <xf numFmtId="0" fontId="12" fillId="28" borderId="13">
      <alignment/>
      <protection locked="0"/>
    </xf>
    <xf numFmtId="0" fontId="45" fillId="0" borderId="0">
      <alignment/>
      <protection/>
    </xf>
    <xf numFmtId="0" fontId="12" fillId="28" borderId="13">
      <alignment/>
      <protection locked="0"/>
    </xf>
    <xf numFmtId="0" fontId="12" fillId="28" borderId="13">
      <alignment/>
      <protection locked="0"/>
    </xf>
    <xf numFmtId="0" fontId="23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6" fillId="0" borderId="15" applyNumberFormat="0" applyFill="0" applyProtection="0">
      <alignment horizontal="right"/>
    </xf>
    <xf numFmtId="0" fontId="34" fillId="0" borderId="0" applyNumberFormat="0" applyFill="0" applyBorder="0" applyAlignment="0" applyProtection="0"/>
    <xf numFmtId="0" fontId="32" fillId="0" borderId="16" applyNumberFormat="0" applyFill="0" applyAlignment="0" applyProtection="0"/>
    <xf numFmtId="0" fontId="36" fillId="0" borderId="6" applyNumberFormat="0" applyFill="0" applyAlignment="0" applyProtection="0"/>
    <xf numFmtId="0" fontId="39" fillId="0" borderId="17" applyNumberFormat="0" applyFill="0" applyAlignment="0" applyProtection="0"/>
    <xf numFmtId="0" fontId="39" fillId="0" borderId="0" applyNumberFormat="0" applyFill="0" applyBorder="0" applyAlignment="0" applyProtection="0"/>
    <xf numFmtId="0" fontId="43" fillId="0" borderId="15" applyNumberFormat="0" applyFill="0" applyProtection="0">
      <alignment horizontal="center"/>
    </xf>
    <xf numFmtId="0" fontId="23" fillId="0" borderId="0" applyNumberFormat="0" applyFill="0" applyBorder="0" applyAlignment="0" applyProtection="0"/>
    <xf numFmtId="0" fontId="20" fillId="0" borderId="18" applyNumberFormat="0" applyFill="0" applyProtection="0">
      <alignment horizontal="center"/>
    </xf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7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6" fillId="0" borderId="0">
      <alignment/>
      <protection/>
    </xf>
    <xf numFmtId="0" fontId="1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3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25" fillId="0" borderId="19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10" borderId="1" applyNumberFormat="0" applyAlignment="0" applyProtection="0"/>
    <xf numFmtId="0" fontId="41" fillId="21" borderId="2" applyNumberFormat="0" applyAlignment="0" applyProtection="0"/>
    <xf numFmtId="0" fontId="27" fillId="0" borderId="0" applyNumberFormat="0" applyFill="0" applyBorder="0" applyAlignment="0" applyProtection="0"/>
    <xf numFmtId="0" fontId="20" fillId="0" borderId="18" applyNumberFormat="0" applyFill="0" applyProtection="0">
      <alignment horizontal="left"/>
    </xf>
    <xf numFmtId="0" fontId="28" fillId="0" borderId="0" applyNumberFormat="0" applyFill="0" applyBorder="0" applyAlignment="0" applyProtection="0"/>
    <xf numFmtId="0" fontId="42" fillId="0" borderId="9" applyNumberFormat="0" applyFill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>
      <alignment/>
      <protection/>
    </xf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20" borderId="0" applyNumberFormat="0" applyBorder="0" applyAlignment="0" applyProtection="0"/>
    <xf numFmtId="0" fontId="11" fillId="22" borderId="0" applyNumberFormat="0" applyBorder="0" applyAlignment="0" applyProtection="0"/>
    <xf numFmtId="0" fontId="11" fillId="18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182" fontId="16" fillId="0" borderId="18" applyFill="0" applyProtection="0">
      <alignment horizontal="right"/>
    </xf>
    <xf numFmtId="0" fontId="16" fillId="0" borderId="15" applyNumberFormat="0" applyFill="0" applyProtection="0">
      <alignment horizontal="left"/>
    </xf>
    <xf numFmtId="0" fontId="3" fillId="12" borderId="0" applyNumberFormat="0" applyBorder="0" applyAlignment="0" applyProtection="0"/>
    <xf numFmtId="0" fontId="33" fillId="10" borderId="11" applyNumberFormat="0" applyAlignment="0" applyProtection="0"/>
    <xf numFmtId="0" fontId="38" fillId="3" borderId="1" applyNumberFormat="0" applyAlignment="0" applyProtection="0"/>
    <xf numFmtId="1" fontId="16" fillId="0" borderId="18" applyFill="0" applyProtection="0">
      <alignment horizontal="center"/>
    </xf>
    <xf numFmtId="0" fontId="1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0" fillId="4" borderId="10" applyNumberFormat="0" applyFont="0" applyAlignment="0" applyProtection="0"/>
  </cellStyleXfs>
  <cellXfs count="257">
    <xf numFmtId="0" fontId="0" fillId="0" borderId="0" xfId="0" applyAlignment="1">
      <alignment/>
    </xf>
    <xf numFmtId="0" fontId="56" fillId="0" borderId="0" xfId="650" applyNumberFormat="1" applyFont="1">
      <alignment vertical="center"/>
      <protection/>
    </xf>
    <xf numFmtId="0" fontId="0" fillId="0" borderId="0" xfId="650">
      <alignment vertical="center"/>
      <protection/>
    </xf>
    <xf numFmtId="0" fontId="56" fillId="0" borderId="8" xfId="648" applyNumberFormat="1" applyFont="1" applyFill="1" applyBorder="1" applyAlignment="1">
      <alignment horizontal="center" vertical="center"/>
      <protection/>
    </xf>
    <xf numFmtId="0" fontId="56" fillId="0" borderId="8" xfId="648" applyNumberFormat="1" applyFont="1" applyFill="1" applyBorder="1" applyAlignment="1">
      <alignment horizontal="center" vertical="center" wrapText="1"/>
      <protection/>
    </xf>
    <xf numFmtId="0" fontId="56" fillId="0" borderId="20" xfId="650" applyNumberFormat="1" applyFont="1" applyFill="1" applyBorder="1">
      <alignment vertical="center"/>
      <protection/>
    </xf>
    <xf numFmtId="0" fontId="56" fillId="0" borderId="21" xfId="650" applyNumberFormat="1" applyFont="1" applyFill="1" applyBorder="1" applyAlignment="1">
      <alignment horizontal="right" vertical="center"/>
      <protection/>
    </xf>
    <xf numFmtId="0" fontId="56" fillId="0" borderId="20" xfId="650" applyNumberFormat="1" applyFont="1" applyFill="1" applyBorder="1" applyAlignment="1">
      <alignment horizontal="right" vertical="center"/>
      <protection/>
    </xf>
    <xf numFmtId="0" fontId="56" fillId="0" borderId="20" xfId="650" applyNumberFormat="1" applyFont="1" applyFill="1" applyBorder="1" applyAlignment="1">
      <alignment horizontal="left" vertical="center"/>
      <protection/>
    </xf>
    <xf numFmtId="0" fontId="56" fillId="0" borderId="22" xfId="650" applyNumberFormat="1" applyFont="1" applyFill="1" applyBorder="1" applyAlignment="1">
      <alignment horizontal="left" vertical="center"/>
      <protection/>
    </xf>
    <xf numFmtId="0" fontId="59" fillId="0" borderId="23" xfId="650" applyNumberFormat="1" applyFont="1" applyFill="1" applyBorder="1" applyAlignment="1">
      <alignment horizontal="center" vertical="center"/>
      <protection/>
    </xf>
    <xf numFmtId="0" fontId="59" fillId="0" borderId="21" xfId="650" applyNumberFormat="1" applyFont="1" applyFill="1" applyBorder="1" applyAlignment="1">
      <alignment horizontal="right" vertical="center"/>
      <protection/>
    </xf>
    <xf numFmtId="0" fontId="59" fillId="0" borderId="20" xfId="650" applyNumberFormat="1" applyFont="1" applyFill="1" applyBorder="1" applyAlignment="1">
      <alignment horizontal="right" vertical="center"/>
      <protection/>
    </xf>
    <xf numFmtId="0" fontId="59" fillId="0" borderId="20" xfId="650" applyNumberFormat="1" applyFont="1" applyFill="1" applyBorder="1">
      <alignment vertical="center"/>
      <protection/>
    </xf>
    <xf numFmtId="0" fontId="59" fillId="0" borderId="20" xfId="650" applyNumberFormat="1" applyFont="1" applyFill="1" applyBorder="1" applyAlignment="1">
      <alignment horizontal="left" vertical="center"/>
      <protection/>
    </xf>
    <xf numFmtId="0" fontId="59" fillId="0" borderId="22" xfId="650" applyNumberFormat="1" applyFont="1" applyFill="1" applyBorder="1" applyAlignment="1">
      <alignment horizontal="left" vertical="center"/>
      <protection/>
    </xf>
    <xf numFmtId="0" fontId="56" fillId="0" borderId="0" xfId="650" applyNumberFormat="1" applyFont="1" applyAlignment="1">
      <alignment vertical="center" shrinkToFit="1"/>
      <protection/>
    </xf>
    <xf numFmtId="0" fontId="0" fillId="0" borderId="0" xfId="647" applyAlignment="1">
      <alignment horizontal="center" vertical="center"/>
      <protection/>
    </xf>
    <xf numFmtId="0" fontId="0" fillId="0" borderId="0" xfId="647" applyFont="1" applyAlignment="1">
      <alignment horizontal="center" vertical="center"/>
      <protection/>
    </xf>
    <xf numFmtId="0" fontId="56" fillId="0" borderId="0" xfId="647" applyFont="1" applyAlignment="1">
      <alignment horizontal="center" vertical="center"/>
      <protection/>
    </xf>
    <xf numFmtId="0" fontId="56" fillId="0" borderId="13" xfId="647" applyFont="1" applyBorder="1" applyAlignment="1">
      <alignment horizontal="center" vertical="center"/>
      <protection/>
    </xf>
    <xf numFmtId="0" fontId="56" fillId="0" borderId="24" xfId="647" applyFont="1" applyBorder="1" applyAlignment="1">
      <alignment horizontal="center" vertical="center"/>
      <protection/>
    </xf>
    <xf numFmtId="0" fontId="56" fillId="0" borderId="0" xfId="647" applyFont="1" applyBorder="1" applyAlignment="1">
      <alignment horizontal="center" vertical="center"/>
      <protection/>
    </xf>
    <xf numFmtId="0" fontId="56" fillId="0" borderId="25" xfId="647" applyFont="1" applyBorder="1" applyAlignment="1">
      <alignment horizontal="center" vertical="center"/>
      <protection/>
    </xf>
    <xf numFmtId="0" fontId="55" fillId="0" borderId="0" xfId="647" applyFont="1" applyAlignment="1">
      <alignment horizontal="center" vertical="center"/>
      <protection/>
    </xf>
    <xf numFmtId="0" fontId="62" fillId="0" borderId="0" xfId="652" applyFont="1" applyFill="1">
      <alignment vertical="center"/>
      <protection/>
    </xf>
    <xf numFmtId="0" fontId="16" fillId="0" borderId="26" xfId="652" applyFont="1" applyFill="1" applyBorder="1" applyAlignment="1">
      <alignment vertical="center" wrapText="1"/>
      <protection/>
    </xf>
    <xf numFmtId="0" fontId="56" fillId="0" borderId="27" xfId="652" applyFont="1" applyFill="1" applyBorder="1" applyAlignment="1">
      <alignment horizontal="right" vertical="top" wrapText="1"/>
      <protection/>
    </xf>
    <xf numFmtId="193" fontId="56" fillId="0" borderId="27" xfId="652" applyNumberFormat="1" applyFont="1" applyFill="1" applyBorder="1" applyAlignment="1">
      <alignment horizontal="center" vertical="center"/>
      <protection/>
    </xf>
    <xf numFmtId="193" fontId="56" fillId="0" borderId="8" xfId="652" applyNumberFormat="1" applyFont="1" applyFill="1" applyBorder="1" applyAlignment="1">
      <alignment horizontal="center" vertical="center"/>
      <protection/>
    </xf>
    <xf numFmtId="0" fontId="16" fillId="0" borderId="0" xfId="652" applyFont="1" applyFill="1">
      <alignment vertical="center"/>
      <protection/>
    </xf>
    <xf numFmtId="0" fontId="53" fillId="0" borderId="0" xfId="652" applyFont="1" applyFill="1">
      <alignment vertical="center"/>
      <protection/>
    </xf>
    <xf numFmtId="0" fontId="56" fillId="0" borderId="0" xfId="649" applyNumberFormat="1" applyFont="1" applyFill="1" applyAlignment="1">
      <alignment horizontal="center" vertical="center" shrinkToFit="1"/>
      <protection/>
    </xf>
    <xf numFmtId="0" fontId="56" fillId="0" borderId="0" xfId="649" applyNumberFormat="1" applyFont="1" applyFill="1" applyAlignment="1">
      <alignment vertical="center" shrinkToFit="1"/>
      <protection/>
    </xf>
    <xf numFmtId="0" fontId="56" fillId="0" borderId="21" xfId="650" applyNumberFormat="1" applyFont="1" applyFill="1" applyBorder="1" applyAlignment="1">
      <alignment horizontal="center" vertical="center"/>
      <protection/>
    </xf>
    <xf numFmtId="0" fontId="56" fillId="0" borderId="28" xfId="650" applyNumberFormat="1" applyFont="1" applyFill="1" applyBorder="1" applyAlignment="1">
      <alignment horizontal="center" vertical="center"/>
      <protection/>
    </xf>
    <xf numFmtId="0" fontId="56" fillId="0" borderId="29" xfId="650" applyNumberFormat="1" applyFont="1" applyFill="1" applyBorder="1" applyAlignment="1">
      <alignment horizontal="center" vertical="center"/>
      <protection/>
    </xf>
    <xf numFmtId="0" fontId="56" fillId="0" borderId="15" xfId="650" applyNumberFormat="1" applyFont="1" applyFill="1" applyBorder="1" applyAlignment="1">
      <alignment horizontal="center" vertical="center"/>
      <protection/>
    </xf>
    <xf numFmtId="0" fontId="16" fillId="0" borderId="29" xfId="650" applyNumberFormat="1" applyFont="1" applyFill="1" applyBorder="1" applyAlignment="1">
      <alignment horizontal="center" vertical="center"/>
      <protection/>
    </xf>
    <xf numFmtId="0" fontId="16" fillId="0" borderId="15" xfId="650" applyNumberFormat="1" applyFont="1" applyFill="1" applyBorder="1" applyAlignment="1">
      <alignment horizontal="center" vertical="center"/>
      <protection/>
    </xf>
    <xf numFmtId="0" fontId="56" fillId="0" borderId="0" xfId="650" applyNumberFormat="1" applyFont="1" applyFill="1" applyBorder="1" applyAlignment="1">
      <alignment horizontal="center" vertical="center"/>
      <protection/>
    </xf>
    <xf numFmtId="0" fontId="59" fillId="0" borderId="0" xfId="650" applyNumberFormat="1" applyFont="1" applyFill="1" applyBorder="1" applyAlignment="1">
      <alignment horizontal="right" vertical="center"/>
      <protection/>
    </xf>
    <xf numFmtId="0" fontId="59" fillId="0" borderId="0" xfId="650" applyNumberFormat="1" applyFont="1" applyFill="1" applyBorder="1" applyAlignment="1">
      <alignment horizontal="center" vertical="center"/>
      <protection/>
    </xf>
    <xf numFmtId="0" fontId="59" fillId="0" borderId="0" xfId="650" applyNumberFormat="1" applyFont="1" applyFill="1" applyBorder="1" applyAlignment="1">
      <alignment horizontal="left" vertical="center"/>
      <protection/>
    </xf>
    <xf numFmtId="0" fontId="16" fillId="0" borderId="0" xfId="650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5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54" fillId="0" borderId="0" xfId="0" applyFont="1" applyAlignment="1">
      <alignment horizontal="right"/>
    </xf>
    <xf numFmtId="0" fontId="54" fillId="0" borderId="30" xfId="0" applyFont="1" applyBorder="1" applyAlignment="1">
      <alignment horizontal="right"/>
    </xf>
    <xf numFmtId="0" fontId="54" fillId="0" borderId="13" xfId="0" applyFont="1" applyBorder="1" applyAlignment="1">
      <alignment horizontal="right"/>
    </xf>
    <xf numFmtId="0" fontId="0" fillId="0" borderId="0" xfId="0" applyFont="1" applyAlignment="1">
      <alignment horizontal="center" vertical="center" wrapText="1"/>
    </xf>
    <xf numFmtId="0" fontId="63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4" fillId="0" borderId="30" xfId="0" applyFont="1" applyBorder="1" applyAlignment="1">
      <alignment/>
    </xf>
    <xf numFmtId="0" fontId="64" fillId="0" borderId="31" xfId="0" applyFont="1" applyBorder="1" applyAlignment="1">
      <alignment/>
    </xf>
    <xf numFmtId="0" fontId="64" fillId="0" borderId="32" xfId="0" applyFont="1" applyBorder="1" applyAlignment="1">
      <alignment/>
    </xf>
    <xf numFmtId="0" fontId="64" fillId="0" borderId="33" xfId="0" applyFont="1" applyBorder="1" applyAlignment="1">
      <alignment/>
    </xf>
    <xf numFmtId="0" fontId="56" fillId="0" borderId="30" xfId="0" applyFont="1" applyBorder="1" applyAlignment="1">
      <alignment horizontal="right"/>
    </xf>
    <xf numFmtId="0" fontId="64" fillId="0" borderId="0" xfId="0" applyFont="1" applyAlignment="1">
      <alignment horizontal="center" vertical="center"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4" fillId="0" borderId="23" xfId="0" applyFont="1" applyBorder="1" applyAlignment="1">
      <alignment horizontal="center" vertical="center"/>
    </xf>
    <xf numFmtId="0" fontId="64" fillId="0" borderId="34" xfId="0" applyFont="1" applyBorder="1" applyAlignment="1">
      <alignment horizontal="center" vertical="center"/>
    </xf>
    <xf numFmtId="0" fontId="64" fillId="0" borderId="35" xfId="0" applyFont="1" applyBorder="1" applyAlignment="1">
      <alignment horizontal="center" vertical="center"/>
    </xf>
    <xf numFmtId="0" fontId="64" fillId="0" borderId="35" xfId="0" applyFont="1" applyBorder="1" applyAlignment="1">
      <alignment/>
    </xf>
    <xf numFmtId="0" fontId="64" fillId="0" borderId="21" xfId="0" applyFont="1" applyBorder="1" applyAlignment="1">
      <alignment/>
    </xf>
    <xf numFmtId="0" fontId="64" fillId="0" borderId="22" xfId="0" applyFont="1" applyBorder="1" applyAlignment="1">
      <alignment/>
    </xf>
    <xf numFmtId="0" fontId="64" fillId="0" borderId="36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37" xfId="0" applyFont="1" applyBorder="1" applyAlignment="1">
      <alignment horizontal="center" vertical="center"/>
    </xf>
    <xf numFmtId="0" fontId="64" fillId="0" borderId="23" xfId="0" applyFont="1" applyBorder="1" applyAlignment="1">
      <alignment/>
    </xf>
    <xf numFmtId="0" fontId="64" fillId="0" borderId="38" xfId="0" applyFont="1" applyBorder="1" applyAlignment="1">
      <alignment horizontal="center" vertical="center"/>
    </xf>
    <xf numFmtId="0" fontId="64" fillId="0" borderId="39" xfId="0" applyFont="1" applyBorder="1" applyAlignment="1">
      <alignment horizontal="center" vertical="center"/>
    </xf>
    <xf numFmtId="0" fontId="64" fillId="0" borderId="28" xfId="0" applyFont="1" applyBorder="1" applyAlignment="1">
      <alignment/>
    </xf>
    <xf numFmtId="0" fontId="64" fillId="0" borderId="40" xfId="0" applyFont="1" applyBorder="1" applyAlignment="1">
      <alignment horizontal="center" vertical="center"/>
    </xf>
    <xf numFmtId="0" fontId="64" fillId="0" borderId="41" xfId="0" applyFont="1" applyBorder="1" applyAlignment="1">
      <alignment horizontal="center" vertical="center"/>
    </xf>
    <xf numFmtId="0" fontId="64" fillId="0" borderId="18" xfId="0" applyFont="1" applyBorder="1" applyAlignment="1">
      <alignment/>
    </xf>
    <xf numFmtId="0" fontId="64" fillId="0" borderId="42" xfId="0" applyFont="1" applyBorder="1" applyAlignment="1">
      <alignment horizontal="center" vertical="center"/>
    </xf>
    <xf numFmtId="0" fontId="64" fillId="0" borderId="43" xfId="0" applyFont="1" applyBorder="1" applyAlignment="1">
      <alignment/>
    </xf>
    <xf numFmtId="0" fontId="64" fillId="0" borderId="44" xfId="0" applyFont="1" applyBorder="1" applyAlignment="1">
      <alignment/>
    </xf>
    <xf numFmtId="0" fontId="64" fillId="0" borderId="45" xfId="0" applyFont="1" applyBorder="1" applyAlignment="1">
      <alignment horizontal="center" vertical="center"/>
    </xf>
    <xf numFmtId="0" fontId="64" fillId="0" borderId="46" xfId="0" applyFont="1" applyBorder="1" applyAlignment="1">
      <alignment/>
    </xf>
    <xf numFmtId="0" fontId="56" fillId="0" borderId="40" xfId="0" applyFont="1" applyBorder="1" applyAlignment="1">
      <alignment/>
    </xf>
    <xf numFmtId="0" fontId="64" fillId="0" borderId="20" xfId="0" applyFont="1" applyBorder="1" applyAlignment="1">
      <alignment/>
    </xf>
    <xf numFmtId="0" fontId="64" fillId="0" borderId="21" xfId="0" applyFont="1" applyBorder="1" applyAlignment="1">
      <alignment vertical="top"/>
    </xf>
    <xf numFmtId="0" fontId="64" fillId="0" borderId="0" xfId="0" applyFont="1" applyAlignment="1">
      <alignment vertical="top"/>
    </xf>
    <xf numFmtId="0" fontId="64" fillId="0" borderId="47" xfId="0" applyFont="1" applyBorder="1" applyAlignment="1">
      <alignment horizontal="right"/>
    </xf>
    <xf numFmtId="0" fontId="64" fillId="0" borderId="0" xfId="0" applyFont="1" applyAlignment="1">
      <alignment horizontal="right" vertical="top"/>
    </xf>
    <xf numFmtId="0" fontId="64" fillId="0" borderId="48" xfId="0" applyFont="1" applyBorder="1" applyAlignment="1">
      <alignment horizontal="left"/>
    </xf>
    <xf numFmtId="0" fontId="64" fillId="0" borderId="23" xfId="0" applyFont="1" applyBorder="1" applyAlignment="1">
      <alignment horizontal="left" vertical="top"/>
    </xf>
    <xf numFmtId="0" fontId="64" fillId="0" borderId="49" xfId="0" applyFont="1" applyBorder="1" applyAlignment="1">
      <alignment horizontal="right"/>
    </xf>
    <xf numFmtId="0" fontId="64" fillId="0" borderId="23" xfId="0" applyFont="1" applyBorder="1" applyAlignment="1">
      <alignment horizontal="right" vertical="top"/>
    </xf>
    <xf numFmtId="0" fontId="64" fillId="0" borderId="0" xfId="0" applyFont="1" applyAlignment="1">
      <alignment horizontal="right"/>
    </xf>
    <xf numFmtId="0" fontId="64" fillId="0" borderId="0" xfId="0" applyFont="1" applyAlignment="1">
      <alignment horizontal="left"/>
    </xf>
    <xf numFmtId="0" fontId="64" fillId="0" borderId="0" xfId="0" applyFont="1" applyAlignment="1">
      <alignment horizontal="left" vertical="top"/>
    </xf>
    <xf numFmtId="0" fontId="64" fillId="0" borderId="33" xfId="0" applyFont="1" applyBorder="1" applyAlignment="1">
      <alignment/>
    </xf>
    <xf numFmtId="0" fontId="64" fillId="0" borderId="36" xfId="0" applyFont="1" applyBorder="1" applyAlignment="1">
      <alignment horizontal="left"/>
    </xf>
    <xf numFmtId="0" fontId="64" fillId="0" borderId="33" xfId="0" applyFont="1" applyBorder="1" applyAlignment="1">
      <alignment horizontal="left"/>
    </xf>
    <xf numFmtId="0" fontId="64" fillId="0" borderId="38" xfId="0" applyFont="1" applyBorder="1" applyAlignment="1">
      <alignment horizontal="left"/>
    </xf>
    <xf numFmtId="0" fontId="64" fillId="0" borderId="50" xfId="0" applyFont="1" applyBorder="1" applyAlignment="1">
      <alignment horizontal="right"/>
    </xf>
    <xf numFmtId="0" fontId="64" fillId="0" borderId="30" xfId="0" applyFont="1" applyBorder="1" applyAlignment="1">
      <alignment horizontal="right"/>
    </xf>
    <xf numFmtId="0" fontId="64" fillId="0" borderId="42" xfId="0" applyFont="1" applyBorder="1" applyAlignment="1">
      <alignment horizontal="right"/>
    </xf>
    <xf numFmtId="0" fontId="64" fillId="0" borderId="51" xfId="0" applyFont="1" applyBorder="1" applyAlignment="1">
      <alignment horizontal="right"/>
    </xf>
    <xf numFmtId="0" fontId="64" fillId="0" borderId="46" xfId="0" applyFont="1" applyBorder="1" applyAlignment="1">
      <alignment horizontal="right"/>
    </xf>
    <xf numFmtId="0" fontId="64" fillId="0" borderId="40" xfId="0" applyFont="1" applyBorder="1" applyAlignment="1">
      <alignment horizontal="left"/>
    </xf>
    <xf numFmtId="0" fontId="64" fillId="0" borderId="21" xfId="0" applyFont="1" applyBorder="1" applyAlignment="1">
      <alignment horizontal="left" vertical="top"/>
    </xf>
    <xf numFmtId="0" fontId="64" fillId="0" borderId="40" xfId="0" applyFont="1" applyBorder="1" applyAlignment="1">
      <alignment horizontal="left" vertical="top"/>
    </xf>
    <xf numFmtId="0" fontId="64" fillId="0" borderId="41" xfId="0" applyFont="1" applyBorder="1" applyAlignment="1">
      <alignment horizontal="right" vertical="top"/>
    </xf>
    <xf numFmtId="0" fontId="64" fillId="0" borderId="37" xfId="0" applyFont="1" applyBorder="1" applyAlignment="1">
      <alignment horizontal="left" vertical="top"/>
    </xf>
    <xf numFmtId="0" fontId="64" fillId="0" borderId="45" xfId="0" applyFont="1" applyBorder="1" applyAlignment="1">
      <alignment horizontal="left" vertical="top"/>
    </xf>
    <xf numFmtId="0" fontId="64" fillId="0" borderId="33" xfId="0" applyFont="1" applyBorder="1" applyAlignment="1">
      <alignment horizontal="left" vertical="top"/>
    </xf>
    <xf numFmtId="0" fontId="64" fillId="0" borderId="30" xfId="0" applyFont="1" applyBorder="1" applyAlignment="1">
      <alignment horizontal="right" vertical="top"/>
    </xf>
    <xf numFmtId="0" fontId="64" fillId="0" borderId="31" xfId="0" applyFont="1" applyBorder="1" applyAlignment="1">
      <alignment horizontal="right" vertical="top"/>
    </xf>
    <xf numFmtId="0" fontId="64" fillId="0" borderId="43" xfId="0" applyFont="1" applyBorder="1" applyAlignment="1">
      <alignment horizontal="right" vertical="top"/>
    </xf>
    <xf numFmtId="0" fontId="64" fillId="0" borderId="18" xfId="0" applyFont="1" applyBorder="1" applyAlignment="1">
      <alignment horizontal="right" vertical="top"/>
    </xf>
    <xf numFmtId="0" fontId="16" fillId="0" borderId="8" xfId="652" applyFont="1" applyFill="1" applyBorder="1" applyAlignment="1">
      <alignment horizontal="center" vertical="center"/>
      <protection/>
    </xf>
    <xf numFmtId="0" fontId="56" fillId="0" borderId="27" xfId="652" applyFont="1" applyFill="1" applyBorder="1" applyAlignment="1">
      <alignment horizontal="right" vertical="center" wrapText="1"/>
      <protection/>
    </xf>
    <xf numFmtId="0" fontId="56" fillId="0" borderId="36" xfId="647" applyFont="1" applyBorder="1" applyAlignment="1">
      <alignment horizontal="center" vertical="center"/>
      <protection/>
    </xf>
    <xf numFmtId="0" fontId="56" fillId="0" borderId="12" xfId="647" applyFont="1" applyBorder="1" applyAlignment="1">
      <alignment horizontal="left" vertical="center"/>
      <protection/>
    </xf>
    <xf numFmtId="0" fontId="55" fillId="0" borderId="0" xfId="653" applyFont="1" applyFill="1" applyAlignment="1">
      <alignment horizontal="left" vertical="center"/>
      <protection/>
    </xf>
    <xf numFmtId="0" fontId="55" fillId="0" borderId="0" xfId="555" applyFont="1" applyFill="1" applyAlignment="1">
      <alignment horizontal="left" vertical="center"/>
      <protection/>
    </xf>
    <xf numFmtId="0" fontId="65" fillId="0" borderId="0" xfId="555" applyFont="1" applyFill="1" applyAlignment="1">
      <alignment horizontal="left" vertical="center"/>
      <protection/>
    </xf>
    <xf numFmtId="0" fontId="55" fillId="0" borderId="52" xfId="647" applyFont="1" applyBorder="1" applyAlignment="1">
      <alignment horizontal="center" vertical="center"/>
      <protection/>
    </xf>
    <xf numFmtId="0" fontId="56" fillId="0" borderId="29" xfId="647" applyFont="1" applyBorder="1" applyAlignment="1">
      <alignment horizontal="center" vertical="center"/>
      <protection/>
    </xf>
    <xf numFmtId="0" fontId="56" fillId="0" borderId="15" xfId="647" applyFont="1" applyBorder="1" applyAlignment="1">
      <alignment horizontal="left" vertical="center"/>
      <protection/>
    </xf>
    <xf numFmtId="0" fontId="56" fillId="0" borderId="53" xfId="647" applyFont="1" applyBorder="1" applyAlignment="1">
      <alignment horizontal="center" vertical="center"/>
      <protection/>
    </xf>
    <xf numFmtId="193" fontId="66" fillId="35" borderId="26" xfId="651" applyNumberFormat="1" applyFont="1" applyFill="1" applyBorder="1" applyAlignment="1">
      <alignment horizontal="center" vertical="center" shrinkToFit="1"/>
      <protection/>
    </xf>
    <xf numFmtId="0" fontId="0" fillId="0" borderId="0" xfId="652" applyFont="1" applyFill="1">
      <alignment vertical="center"/>
      <protection/>
    </xf>
    <xf numFmtId="0" fontId="56" fillId="0" borderId="0" xfId="649" applyFont="1" applyFill="1" applyAlignment="1">
      <alignment horizontal="center" vertical="center" shrinkToFit="1"/>
      <protection/>
    </xf>
    <xf numFmtId="0" fontId="56" fillId="0" borderId="8" xfId="651" applyFont="1" applyFill="1" applyBorder="1" applyAlignment="1">
      <alignment horizontal="center" vertical="center" shrinkToFit="1"/>
      <protection/>
    </xf>
    <xf numFmtId="0" fontId="58" fillId="35" borderId="8" xfId="651" applyFont="1" applyFill="1" applyBorder="1" applyAlignment="1">
      <alignment horizontal="center" vertical="center" shrinkToFit="1"/>
      <protection/>
    </xf>
    <xf numFmtId="0" fontId="56" fillId="0" borderId="8" xfId="649" applyFont="1" applyFill="1" applyBorder="1" applyAlignment="1">
      <alignment horizontal="center" vertical="center" shrinkToFit="1"/>
      <protection/>
    </xf>
    <xf numFmtId="0" fontId="56" fillId="0" borderId="29" xfId="651" applyFont="1" applyFill="1" applyBorder="1" applyAlignment="1">
      <alignment horizontal="center" vertical="center" shrinkToFit="1"/>
      <protection/>
    </xf>
    <xf numFmtId="0" fontId="56" fillId="0" borderId="29" xfId="649" applyFont="1" applyFill="1" applyBorder="1" applyAlignment="1">
      <alignment horizontal="center" vertical="center" shrinkToFit="1"/>
      <protection/>
    </xf>
    <xf numFmtId="0" fontId="56" fillId="0" borderId="0" xfId="649" applyFont="1" applyFill="1" applyAlignment="1">
      <alignment vertical="center" shrinkToFit="1"/>
      <protection/>
    </xf>
    <xf numFmtId="0" fontId="56" fillId="0" borderId="0" xfId="650" applyFont="1" applyAlignment="1">
      <alignment vertical="center"/>
      <protection/>
    </xf>
    <xf numFmtId="0" fontId="56" fillId="0" borderId="0" xfId="650" applyFont="1">
      <alignment vertical="center"/>
      <protection/>
    </xf>
    <xf numFmtId="0" fontId="56" fillId="0" borderId="0" xfId="650" applyFont="1" applyAlignment="1">
      <alignment vertical="center" shrinkToFit="1"/>
      <protection/>
    </xf>
    <xf numFmtId="0" fontId="56" fillId="0" borderId="26" xfId="650" applyFont="1" applyFill="1" applyBorder="1" applyAlignment="1">
      <alignment horizontal="center" vertical="center"/>
      <protection/>
    </xf>
    <xf numFmtId="0" fontId="56" fillId="0" borderId="27" xfId="650" applyFont="1" applyFill="1" applyBorder="1" applyAlignment="1">
      <alignment vertical="center" shrinkToFit="1"/>
      <protection/>
    </xf>
    <xf numFmtId="0" fontId="56" fillId="0" borderId="8" xfId="648" applyFont="1" applyFill="1" applyBorder="1" applyAlignment="1">
      <alignment horizontal="center" vertical="center"/>
      <protection/>
    </xf>
    <xf numFmtId="0" fontId="56" fillId="0" borderId="8" xfId="648" applyFont="1" applyFill="1" applyBorder="1" applyAlignment="1">
      <alignment horizontal="center" vertical="center" wrapText="1"/>
      <protection/>
    </xf>
    <xf numFmtId="0" fontId="59" fillId="0" borderId="23" xfId="650" applyFont="1" applyFill="1" applyBorder="1" applyAlignment="1">
      <alignment horizontal="center" vertical="center"/>
      <protection/>
    </xf>
    <xf numFmtId="0" fontId="56" fillId="0" borderId="21" xfId="650" applyFont="1" applyFill="1" applyBorder="1" applyAlignment="1">
      <alignment horizontal="right" vertical="center"/>
      <protection/>
    </xf>
    <xf numFmtId="0" fontId="56" fillId="0" borderId="20" xfId="650" applyFont="1" applyFill="1" applyBorder="1" applyAlignment="1">
      <alignment horizontal="right" vertical="center"/>
      <protection/>
    </xf>
    <xf numFmtId="0" fontId="56" fillId="0" borderId="20" xfId="650" applyFont="1" applyFill="1" applyBorder="1">
      <alignment vertical="center"/>
      <protection/>
    </xf>
    <xf numFmtId="0" fontId="56" fillId="0" borderId="20" xfId="650" applyFont="1" applyFill="1" applyBorder="1" applyAlignment="1">
      <alignment horizontal="left" vertical="center"/>
      <protection/>
    </xf>
    <xf numFmtId="0" fontId="56" fillId="0" borderId="22" xfId="650" applyFont="1" applyFill="1" applyBorder="1" applyAlignment="1">
      <alignment horizontal="left" vertical="center"/>
      <protection/>
    </xf>
    <xf numFmtId="0" fontId="59" fillId="0" borderId="21" xfId="650" applyFont="1" applyFill="1" applyBorder="1" applyAlignment="1">
      <alignment horizontal="right" vertical="center"/>
      <protection/>
    </xf>
    <xf numFmtId="0" fontId="59" fillId="0" borderId="20" xfId="650" applyFont="1" applyFill="1" applyBorder="1" applyAlignment="1">
      <alignment horizontal="right" vertical="center"/>
      <protection/>
    </xf>
    <xf numFmtId="0" fontId="59" fillId="0" borderId="20" xfId="650" applyFont="1" applyFill="1" applyBorder="1">
      <alignment vertical="center"/>
      <protection/>
    </xf>
    <xf numFmtId="0" fontId="59" fillId="0" borderId="20" xfId="650" applyFont="1" applyFill="1" applyBorder="1" applyAlignment="1">
      <alignment horizontal="left" vertical="center"/>
      <protection/>
    </xf>
    <xf numFmtId="0" fontId="59" fillId="0" borderId="22" xfId="650" applyFont="1" applyFill="1" applyBorder="1" applyAlignment="1">
      <alignment horizontal="left" vertical="center"/>
      <protection/>
    </xf>
    <xf numFmtId="0" fontId="56" fillId="0" borderId="29" xfId="650" applyFont="1" applyFill="1" applyBorder="1" applyAlignment="1">
      <alignment horizontal="center" vertical="center"/>
      <protection/>
    </xf>
    <xf numFmtId="0" fontId="16" fillId="0" borderId="29" xfId="650" applyFont="1" applyFill="1" applyBorder="1" applyAlignment="1">
      <alignment horizontal="center" vertical="center"/>
      <protection/>
    </xf>
    <xf numFmtId="0" fontId="56" fillId="0" borderId="15" xfId="650" applyFont="1" applyFill="1" applyBorder="1" applyAlignment="1">
      <alignment horizontal="center" vertical="center"/>
      <protection/>
    </xf>
    <xf numFmtId="0" fontId="16" fillId="0" borderId="15" xfId="650" applyFont="1" applyFill="1" applyBorder="1" applyAlignment="1">
      <alignment horizontal="center" vertical="center"/>
      <protection/>
    </xf>
    <xf numFmtId="0" fontId="56" fillId="0" borderId="23" xfId="650" applyFont="1" applyFill="1" applyBorder="1" applyAlignment="1">
      <alignment horizontal="center" vertical="center"/>
      <protection/>
    </xf>
    <xf numFmtId="0" fontId="56" fillId="0" borderId="23" xfId="650" applyFont="1" applyFill="1" applyBorder="1" applyAlignment="1">
      <alignment horizontal="center" vertical="center" shrinkToFit="1"/>
      <protection/>
    </xf>
    <xf numFmtId="0" fontId="59" fillId="0" borderId="23" xfId="650" applyFont="1" applyFill="1" applyBorder="1" applyAlignment="1">
      <alignment horizontal="right" vertical="center"/>
      <protection/>
    </xf>
    <xf numFmtId="0" fontId="59" fillId="0" borderId="23" xfId="650" applyFont="1" applyFill="1" applyBorder="1" applyAlignment="1">
      <alignment horizontal="left" vertical="center"/>
      <protection/>
    </xf>
    <xf numFmtId="0" fontId="16" fillId="0" borderId="23" xfId="650" applyFont="1" applyFill="1" applyBorder="1" applyAlignment="1">
      <alignment horizontal="center" vertical="center"/>
      <protection/>
    </xf>
    <xf numFmtId="0" fontId="61" fillId="0" borderId="0" xfId="647" applyFont="1" applyBorder="1" applyAlignment="1">
      <alignment horizontal="center" vertical="center"/>
      <protection/>
    </xf>
    <xf numFmtId="58" fontId="56" fillId="0" borderId="54" xfId="647" applyNumberFormat="1" applyFont="1" applyBorder="1" applyAlignment="1">
      <alignment horizontal="center" vertical="center" wrapText="1"/>
      <protection/>
    </xf>
    <xf numFmtId="58" fontId="56" fillId="0" borderId="55" xfId="647" applyNumberFormat="1" applyFont="1" applyBorder="1" applyAlignment="1">
      <alignment horizontal="center" vertical="center" wrapText="1"/>
      <protection/>
    </xf>
    <xf numFmtId="58" fontId="55" fillId="0" borderId="56" xfId="647" applyNumberFormat="1" applyFont="1" applyBorder="1" applyAlignment="1">
      <alignment horizontal="center" vertical="center"/>
      <protection/>
    </xf>
    <xf numFmtId="58" fontId="55" fillId="0" borderId="57" xfId="647" applyNumberFormat="1" applyFont="1" applyBorder="1" applyAlignment="1">
      <alignment horizontal="center" vertical="center"/>
      <protection/>
    </xf>
    <xf numFmtId="58" fontId="56" fillId="0" borderId="29" xfId="647" applyNumberFormat="1" applyFont="1" applyBorder="1" applyAlignment="1">
      <alignment horizontal="center" vertical="center" wrapText="1"/>
      <protection/>
    </xf>
    <xf numFmtId="58" fontId="56" fillId="0" borderId="13" xfId="647" applyNumberFormat="1" applyFont="1" applyBorder="1" applyAlignment="1">
      <alignment horizontal="center" vertical="center" wrapText="1"/>
      <protection/>
    </xf>
    <xf numFmtId="58" fontId="56" fillId="0" borderId="15" xfId="647" applyNumberFormat="1" applyFont="1" applyBorder="1" applyAlignment="1">
      <alignment horizontal="center" vertical="center" wrapText="1"/>
      <protection/>
    </xf>
    <xf numFmtId="0" fontId="57" fillId="0" borderId="0" xfId="651" applyFont="1" applyFill="1" applyAlignment="1">
      <alignment horizontal="center" vertical="center" wrapText="1" shrinkToFit="1"/>
      <protection/>
    </xf>
    <xf numFmtId="0" fontId="57" fillId="0" borderId="0" xfId="651" applyFont="1" applyFill="1" applyAlignment="1">
      <alignment horizontal="center" vertical="center" shrinkToFit="1"/>
      <protection/>
    </xf>
    <xf numFmtId="0" fontId="56" fillId="0" borderId="0" xfId="651" applyFont="1" applyFill="1" applyAlignment="1">
      <alignment horizontal="center" vertical="center" shrinkToFit="1"/>
      <protection/>
    </xf>
    <xf numFmtId="0" fontId="57" fillId="0" borderId="0" xfId="651" applyFont="1" applyFill="1" applyBorder="1" applyAlignment="1">
      <alignment horizontal="center" vertical="center" shrinkToFit="1"/>
      <protection/>
    </xf>
    <xf numFmtId="0" fontId="57" fillId="0" borderId="23" xfId="651" applyFont="1" applyFill="1" applyBorder="1" applyAlignment="1">
      <alignment horizontal="center" vertical="center" shrinkToFit="1"/>
      <protection/>
    </xf>
    <xf numFmtId="0" fontId="53" fillId="0" borderId="29" xfId="652" applyFont="1" applyFill="1" applyBorder="1" applyAlignment="1">
      <alignment horizontal="center" vertical="center" wrapText="1"/>
      <protection/>
    </xf>
    <xf numFmtId="0" fontId="53" fillId="0" borderId="15" xfId="652" applyFont="1" applyFill="1" applyBorder="1" applyAlignment="1">
      <alignment horizontal="center" vertical="center" wrapText="1"/>
      <protection/>
    </xf>
    <xf numFmtId="0" fontId="53" fillId="0" borderId="13" xfId="652" applyFont="1" applyFill="1" applyBorder="1" applyAlignment="1">
      <alignment horizontal="center" vertical="center" wrapText="1"/>
      <protection/>
    </xf>
    <xf numFmtId="0" fontId="16" fillId="0" borderId="29" xfId="652" applyFont="1" applyFill="1" applyBorder="1" applyAlignment="1">
      <alignment horizontal="center" vertical="center"/>
      <protection/>
    </xf>
    <xf numFmtId="0" fontId="16" fillId="0" borderId="15" xfId="652" applyFont="1" applyFill="1" applyBorder="1" applyAlignment="1">
      <alignment horizontal="center" vertical="center"/>
      <protection/>
    </xf>
    <xf numFmtId="0" fontId="56" fillId="0" borderId="29" xfId="652" applyFont="1" applyFill="1" applyBorder="1" applyAlignment="1">
      <alignment horizontal="center" vertical="center"/>
      <protection/>
    </xf>
    <xf numFmtId="20" fontId="16" fillId="0" borderId="29" xfId="652" applyNumberFormat="1" applyFont="1" applyFill="1" applyBorder="1" applyAlignment="1">
      <alignment horizontal="center" vertical="center"/>
      <protection/>
    </xf>
    <xf numFmtId="0" fontId="61" fillId="0" borderId="23" xfId="652" applyFont="1" applyFill="1" applyBorder="1" applyAlignment="1">
      <alignment horizontal="center" vertical="center"/>
      <protection/>
    </xf>
    <xf numFmtId="0" fontId="56" fillId="0" borderId="26" xfId="650" applyFont="1" applyFill="1" applyBorder="1" applyAlignment="1">
      <alignment horizontal="center" vertical="center"/>
      <protection/>
    </xf>
    <xf numFmtId="0" fontId="56" fillId="0" borderId="4" xfId="650" applyFont="1" applyFill="1" applyBorder="1" applyAlignment="1">
      <alignment horizontal="center" vertical="center"/>
      <protection/>
    </xf>
    <xf numFmtId="0" fontId="56" fillId="0" borderId="27" xfId="650" applyFont="1" applyFill="1" applyBorder="1" applyAlignment="1">
      <alignment horizontal="center" vertical="center"/>
      <protection/>
    </xf>
    <xf numFmtId="0" fontId="56" fillId="0" borderId="22" xfId="650" applyFont="1" applyFill="1" applyBorder="1" applyAlignment="1">
      <alignment horizontal="center" vertical="center" shrinkToFit="1"/>
      <protection/>
    </xf>
    <xf numFmtId="0" fontId="56" fillId="0" borderId="18" xfId="650" applyFont="1" applyFill="1" applyBorder="1" applyAlignment="1">
      <alignment horizontal="center" vertical="center" shrinkToFit="1"/>
      <protection/>
    </xf>
    <xf numFmtId="0" fontId="59" fillId="0" borderId="28" xfId="650" applyFont="1" applyFill="1" applyBorder="1" applyAlignment="1">
      <alignment horizontal="right" vertical="center"/>
      <protection/>
    </xf>
    <xf numFmtId="0" fontId="59" fillId="0" borderId="23" xfId="650" applyFont="1" applyFill="1" applyBorder="1" applyAlignment="1">
      <alignment horizontal="right" vertical="center"/>
      <protection/>
    </xf>
    <xf numFmtId="0" fontId="59" fillId="0" borderId="23" xfId="650" applyFont="1" applyFill="1" applyBorder="1" applyAlignment="1">
      <alignment horizontal="left" vertical="center"/>
      <protection/>
    </xf>
    <xf numFmtId="0" fontId="59" fillId="0" borderId="18" xfId="650" applyFont="1" applyFill="1" applyBorder="1" applyAlignment="1">
      <alignment horizontal="left" vertical="center"/>
      <protection/>
    </xf>
    <xf numFmtId="0" fontId="56" fillId="0" borderId="8" xfId="650" applyFont="1" applyFill="1" applyBorder="1" applyAlignment="1">
      <alignment horizontal="center" vertical="center"/>
      <protection/>
    </xf>
    <xf numFmtId="0" fontId="56" fillId="0" borderId="8" xfId="650" applyFont="1" applyFill="1" applyBorder="1" applyAlignment="1">
      <alignment horizontal="center" vertical="center"/>
      <protection/>
    </xf>
    <xf numFmtId="0" fontId="56" fillId="0" borderId="21" xfId="650" applyFont="1" applyFill="1" applyBorder="1" applyAlignment="1">
      <alignment horizontal="center" vertical="center"/>
      <protection/>
    </xf>
    <xf numFmtId="0" fontId="56" fillId="0" borderId="20" xfId="650" applyFont="1" applyFill="1" applyBorder="1" applyAlignment="1">
      <alignment horizontal="center" vertical="center"/>
      <protection/>
    </xf>
    <xf numFmtId="0" fontId="56" fillId="0" borderId="22" xfId="650" applyFont="1" applyFill="1" applyBorder="1" applyAlignment="1">
      <alignment horizontal="center" vertical="center"/>
      <protection/>
    </xf>
    <xf numFmtId="0" fontId="56" fillId="0" borderId="29" xfId="650" applyFont="1" applyFill="1" applyBorder="1" applyAlignment="1">
      <alignment horizontal="center" vertical="center"/>
      <protection/>
    </xf>
    <xf numFmtId="0" fontId="56" fillId="0" borderId="15" xfId="650" applyFont="1" applyFill="1" applyBorder="1" applyAlignment="1">
      <alignment horizontal="center" vertical="center"/>
      <protection/>
    </xf>
    <xf numFmtId="0" fontId="16" fillId="0" borderId="29" xfId="650" applyFont="1" applyFill="1" applyBorder="1" applyAlignment="1">
      <alignment horizontal="center" vertical="center"/>
      <protection/>
    </xf>
    <xf numFmtId="0" fontId="16" fillId="0" borderId="15" xfId="650" applyFont="1" applyFill="1" applyBorder="1" applyAlignment="1">
      <alignment horizontal="center" vertical="center"/>
      <protection/>
    </xf>
    <xf numFmtId="0" fontId="56" fillId="0" borderId="58" xfId="650" applyFont="1" applyFill="1" applyBorder="1" applyAlignment="1">
      <alignment horizontal="center" vertical="center"/>
      <protection/>
    </xf>
    <xf numFmtId="0" fontId="56" fillId="0" borderId="59" xfId="650" applyFont="1" applyFill="1" applyBorder="1" applyAlignment="1">
      <alignment horizontal="center" vertical="center"/>
      <protection/>
    </xf>
    <xf numFmtId="0" fontId="56" fillId="0" borderId="60" xfId="650" applyFont="1" applyFill="1" applyBorder="1" applyAlignment="1">
      <alignment horizontal="center" vertical="center"/>
      <protection/>
    </xf>
    <xf numFmtId="0" fontId="56" fillId="0" borderId="61" xfId="650" applyFont="1" applyFill="1" applyBorder="1" applyAlignment="1">
      <alignment horizontal="center" vertical="center"/>
      <protection/>
    </xf>
    <xf numFmtId="0" fontId="56" fillId="0" borderId="62" xfId="650" applyFont="1" applyFill="1" applyBorder="1" applyAlignment="1">
      <alignment horizontal="center" vertical="center"/>
      <protection/>
    </xf>
    <xf numFmtId="0" fontId="56" fillId="0" borderId="63" xfId="650" applyFont="1" applyFill="1" applyBorder="1" applyAlignment="1">
      <alignment horizontal="center" vertical="center"/>
      <protection/>
    </xf>
    <xf numFmtId="0" fontId="60" fillId="0" borderId="0" xfId="650" applyFont="1" applyAlignment="1">
      <alignment horizontal="center" vertical="center" wrapText="1"/>
      <protection/>
    </xf>
    <xf numFmtId="0" fontId="60" fillId="0" borderId="0" xfId="650" applyFont="1" applyAlignment="1">
      <alignment horizontal="center" vertical="center"/>
      <protection/>
    </xf>
    <xf numFmtId="0" fontId="56" fillId="0" borderId="0" xfId="650" applyFont="1" applyBorder="1" applyAlignment="1">
      <alignment horizontal="center" vertical="center"/>
      <protection/>
    </xf>
    <xf numFmtId="0" fontId="56" fillId="0" borderId="26" xfId="650" applyFont="1" applyFill="1" applyBorder="1" applyAlignment="1">
      <alignment horizontal="center" vertical="center"/>
      <protection/>
    </xf>
    <xf numFmtId="0" fontId="56" fillId="0" borderId="21" xfId="650" applyFont="1" applyFill="1" applyBorder="1" applyAlignment="1">
      <alignment horizontal="center" vertical="center"/>
      <protection/>
    </xf>
    <xf numFmtId="0" fontId="16" fillId="0" borderId="8" xfId="650" applyFont="1" applyFill="1" applyBorder="1" applyAlignment="1">
      <alignment horizontal="center" vertical="center"/>
      <protection/>
    </xf>
    <xf numFmtId="0" fontId="56" fillId="0" borderId="28" xfId="650" applyFont="1" applyFill="1" applyBorder="1" applyAlignment="1">
      <alignment horizontal="center" vertical="center"/>
      <protection/>
    </xf>
    <xf numFmtId="0" fontId="56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 wrapText="1"/>
    </xf>
    <xf numFmtId="0" fontId="56" fillId="0" borderId="27" xfId="650" applyFont="1" applyFill="1" applyBorder="1" applyAlignment="1">
      <alignment horizontal="center" vertical="center"/>
      <protection/>
    </xf>
    <xf numFmtId="0" fontId="60" fillId="0" borderId="0" xfId="650" applyFont="1" applyAlignment="1">
      <alignment horizontal="center" vertical="center"/>
      <protection/>
    </xf>
    <xf numFmtId="0" fontId="64" fillId="0" borderId="21" xfId="650" applyFont="1" applyFill="1" applyBorder="1" applyAlignment="1">
      <alignment horizontal="center" vertical="center"/>
      <protection/>
    </xf>
    <xf numFmtId="0" fontId="64" fillId="0" borderId="20" xfId="650" applyFont="1" applyFill="1" applyBorder="1" applyAlignment="1">
      <alignment horizontal="center" vertical="center"/>
      <protection/>
    </xf>
    <xf numFmtId="0" fontId="64" fillId="0" borderId="22" xfId="650" applyFont="1" applyFill="1" applyBorder="1" applyAlignment="1">
      <alignment horizontal="center" vertical="center"/>
      <protection/>
    </xf>
    <xf numFmtId="0" fontId="56" fillId="0" borderId="8" xfId="650" applyNumberFormat="1" applyFont="1" applyFill="1" applyBorder="1" applyAlignment="1">
      <alignment horizontal="center" vertical="center"/>
      <protection/>
    </xf>
    <xf numFmtId="0" fontId="59" fillId="0" borderId="28" xfId="650" applyNumberFormat="1" applyFont="1" applyFill="1" applyBorder="1" applyAlignment="1">
      <alignment horizontal="right" vertical="center"/>
      <protection/>
    </xf>
    <xf numFmtId="0" fontId="59" fillId="0" borderId="23" xfId="650" applyNumberFormat="1" applyFont="1" applyFill="1" applyBorder="1" applyAlignment="1">
      <alignment horizontal="right" vertical="center"/>
      <protection/>
    </xf>
    <xf numFmtId="0" fontId="59" fillId="0" borderId="23" xfId="650" applyNumberFormat="1" applyFont="1" applyFill="1" applyBorder="1" applyAlignment="1">
      <alignment horizontal="left" vertical="center"/>
      <protection/>
    </xf>
    <xf numFmtId="0" fontId="59" fillId="0" borderId="18" xfId="650" applyNumberFormat="1" applyFont="1" applyFill="1" applyBorder="1" applyAlignment="1">
      <alignment horizontal="left" vertical="center"/>
      <protection/>
    </xf>
    <xf numFmtId="0" fontId="56" fillId="0" borderId="21" xfId="650" applyNumberFormat="1" applyFont="1" applyFill="1" applyBorder="1" applyAlignment="1">
      <alignment horizontal="center" vertical="center"/>
      <protection/>
    </xf>
    <xf numFmtId="0" fontId="56" fillId="0" borderId="28" xfId="650" applyNumberFormat="1" applyFont="1" applyFill="1" applyBorder="1" applyAlignment="1">
      <alignment horizontal="center" vertical="center"/>
      <protection/>
    </xf>
    <xf numFmtId="0" fontId="56" fillId="0" borderId="58" xfId="650" applyNumberFormat="1" applyFont="1" applyFill="1" applyBorder="1" applyAlignment="1">
      <alignment horizontal="center" vertical="center"/>
      <protection/>
    </xf>
    <xf numFmtId="0" fontId="56" fillId="0" borderId="59" xfId="650" applyNumberFormat="1" applyFont="1" applyFill="1" applyBorder="1" applyAlignment="1">
      <alignment horizontal="center" vertical="center"/>
      <protection/>
    </xf>
    <xf numFmtId="0" fontId="56" fillId="0" borderId="60" xfId="650" applyNumberFormat="1" applyFont="1" applyFill="1" applyBorder="1" applyAlignment="1">
      <alignment horizontal="center" vertical="center"/>
      <protection/>
    </xf>
    <xf numFmtId="0" fontId="56" fillId="0" borderId="61" xfId="650" applyNumberFormat="1" applyFont="1" applyFill="1" applyBorder="1" applyAlignment="1">
      <alignment horizontal="center" vertical="center"/>
      <protection/>
    </xf>
    <xf numFmtId="0" fontId="56" fillId="0" borderId="62" xfId="650" applyNumberFormat="1" applyFont="1" applyFill="1" applyBorder="1" applyAlignment="1">
      <alignment horizontal="center" vertical="center"/>
      <protection/>
    </xf>
    <xf numFmtId="0" fontId="56" fillId="0" borderId="63" xfId="650" applyNumberFormat="1" applyFont="1" applyFill="1" applyBorder="1" applyAlignment="1">
      <alignment horizontal="center" vertical="center"/>
      <protection/>
    </xf>
    <xf numFmtId="0" fontId="16" fillId="0" borderId="8" xfId="650" applyNumberFormat="1" applyFont="1" applyFill="1" applyBorder="1" applyAlignment="1">
      <alignment horizontal="center" vertical="center"/>
      <protection/>
    </xf>
    <xf numFmtId="0" fontId="64" fillId="0" borderId="21" xfId="650" applyNumberFormat="1" applyFont="1" applyFill="1" applyBorder="1" applyAlignment="1">
      <alignment horizontal="center" vertical="center"/>
      <protection/>
    </xf>
    <xf numFmtId="0" fontId="64" fillId="0" borderId="20" xfId="650" applyNumberFormat="1" applyFont="1" applyFill="1" applyBorder="1" applyAlignment="1">
      <alignment horizontal="center" vertical="center"/>
      <protection/>
    </xf>
    <xf numFmtId="0" fontId="64" fillId="0" borderId="22" xfId="650" applyNumberFormat="1" applyFont="1" applyFill="1" applyBorder="1" applyAlignment="1">
      <alignment horizontal="center" vertical="center"/>
      <protection/>
    </xf>
    <xf numFmtId="0" fontId="56" fillId="0" borderId="26" xfId="650" applyNumberFormat="1" applyFont="1" applyFill="1" applyBorder="1" applyAlignment="1">
      <alignment horizontal="center" vertical="center"/>
      <protection/>
    </xf>
    <xf numFmtId="0" fontId="56" fillId="0" borderId="4" xfId="650" applyNumberFormat="1" applyFont="1" applyFill="1" applyBorder="1" applyAlignment="1">
      <alignment horizontal="center" vertical="center"/>
      <protection/>
    </xf>
    <xf numFmtId="0" fontId="56" fillId="0" borderId="20" xfId="650" applyNumberFormat="1" applyFont="1" applyFill="1" applyBorder="1" applyAlignment="1">
      <alignment horizontal="center" vertical="center"/>
      <protection/>
    </xf>
    <xf numFmtId="0" fontId="56" fillId="0" borderId="22" xfId="650" applyNumberFormat="1" applyFont="1" applyFill="1" applyBorder="1" applyAlignment="1">
      <alignment horizontal="center" vertical="center"/>
      <protection/>
    </xf>
    <xf numFmtId="0" fontId="56" fillId="0" borderId="27" xfId="650" applyNumberFormat="1" applyFont="1" applyFill="1" applyBorder="1" applyAlignment="1">
      <alignment horizontal="center" vertical="center"/>
      <protection/>
    </xf>
    <xf numFmtId="0" fontId="56" fillId="0" borderId="29" xfId="650" applyNumberFormat="1" applyFont="1" applyFill="1" applyBorder="1" applyAlignment="1">
      <alignment horizontal="center" vertical="center"/>
      <protection/>
    </xf>
    <xf numFmtId="0" fontId="56" fillId="0" borderId="15" xfId="650" applyNumberFormat="1" applyFont="1" applyFill="1" applyBorder="1" applyAlignment="1">
      <alignment horizontal="center" vertical="center"/>
      <protection/>
    </xf>
    <xf numFmtId="0" fontId="56" fillId="0" borderId="0" xfId="650" applyNumberFormat="1" applyFont="1" applyAlignment="1">
      <alignment horizontal="center" vertical="center"/>
      <protection/>
    </xf>
    <xf numFmtId="0" fontId="16" fillId="0" borderId="29" xfId="650" applyNumberFormat="1" applyFont="1" applyFill="1" applyBorder="1" applyAlignment="1">
      <alignment horizontal="center" vertical="center"/>
      <protection/>
    </xf>
    <xf numFmtId="0" fontId="16" fillId="0" borderId="15" xfId="650" applyNumberFormat="1" applyFont="1" applyFill="1" applyBorder="1" applyAlignment="1">
      <alignment horizontal="center" vertical="center"/>
      <protection/>
    </xf>
    <xf numFmtId="0" fontId="56" fillId="0" borderId="0" xfId="650" applyNumberFormat="1" applyFont="1" applyFill="1" applyBorder="1" applyAlignment="1">
      <alignment horizontal="center" vertical="center"/>
      <protection/>
    </xf>
    <xf numFmtId="0" fontId="60" fillId="0" borderId="0" xfId="650" applyNumberFormat="1" applyFont="1" applyAlignment="1">
      <alignment horizontal="center" vertical="center" wrapText="1"/>
      <protection/>
    </xf>
    <xf numFmtId="0" fontId="60" fillId="0" borderId="0" xfId="650" applyNumberFormat="1" applyFont="1" applyAlignment="1">
      <alignment horizontal="center" vertical="center"/>
      <protection/>
    </xf>
    <xf numFmtId="0" fontId="56" fillId="0" borderId="0" xfId="650" applyNumberFormat="1" applyFont="1" applyBorder="1" applyAlignment="1">
      <alignment horizontal="center" vertical="center"/>
      <protection/>
    </xf>
  </cellXfs>
  <cellStyles count="1077">
    <cellStyle name="Normal" xfId="0"/>
    <cellStyle name="_20100326高清市院遂宁检察院1080P配置清单26日改" xfId="15"/>
    <cellStyle name="_201308省青少赛团体节目单" xfId="16"/>
    <cellStyle name="_2013省青少赛秩序册（竞赛部分）13日" xfId="17"/>
    <cellStyle name="_2013省青少赛秩序册（竞赛部分）15日下午" xfId="18"/>
    <cellStyle name="_2013省中运会羽毛球赛秩序册（竞赛部分）" xfId="19"/>
    <cellStyle name="_Book1" xfId="20"/>
    <cellStyle name="_Book1_1" xfId="21"/>
    <cellStyle name="_Book1_2" xfId="22"/>
    <cellStyle name="_Book1_2014省中小生羽毛球锦标赛暨积分赛总决赛成绩册" xfId="23"/>
    <cellStyle name="_Book1_3" xfId="24"/>
    <cellStyle name="_Book1_4" xfId="25"/>
    <cellStyle name="_Book1_5" xfId="26"/>
    <cellStyle name="_ET_STYLE_NoName_00_" xfId="27"/>
    <cellStyle name="_ET_STYLE_NoName_00__Book1" xfId="28"/>
    <cellStyle name="_ET_STYLE_NoName_00__Book1_1" xfId="29"/>
    <cellStyle name="_ET_STYLE_NoName_00__Book1_2" xfId="30"/>
    <cellStyle name="_ET_STYLE_NoName_00__Sheet3" xfId="31"/>
    <cellStyle name="_弱电系统设备配置报价清单" xfId="32"/>
    <cellStyle name="_省中小生羽毛球总赛成绩册（19日定稿）" xfId="33"/>
    <cellStyle name="_省中小生羽毛球总赛成绩册（19日定稿）_2014省中小生羽毛球锦标赛暨积分赛总决赛成绩册" xfId="34"/>
    <cellStyle name="_省总赛编排（合）" xfId="35"/>
    <cellStyle name="_省总赛编排（合）_2014省中小生羽毛球锦标赛暨积分赛总决赛成绩册" xfId="36"/>
    <cellStyle name="_团体赛抽签结果" xfId="37"/>
    <cellStyle name="_无锡万达第一层报价" xfId="38"/>
    <cellStyle name="|: 获取数据 ..." xfId="39"/>
    <cellStyle name="0,0&#13;&#10;NA&#13;&#10;" xfId="40"/>
    <cellStyle name="0,0&#13;&#10;NA&#13;&#10; 2" xfId="41"/>
    <cellStyle name="0,0&#13;&#10;NA&#13;&#10;_Book1" xfId="42"/>
    <cellStyle name="20% - Accent1" xfId="43"/>
    <cellStyle name="20% - Accent2" xfId="44"/>
    <cellStyle name="20% - Accent3" xfId="45"/>
    <cellStyle name="20% - Accent4" xfId="46"/>
    <cellStyle name="20% - Accent5" xfId="47"/>
    <cellStyle name="20% - Accent6" xfId="48"/>
    <cellStyle name="20% - 强调文字颜色 1" xfId="49"/>
    <cellStyle name="20% - 强调文字颜色 2" xfId="50"/>
    <cellStyle name="20% - 强调文字颜色 3" xfId="51"/>
    <cellStyle name="20% - 强调文字颜色 4" xfId="52"/>
    <cellStyle name="20% - 强调文字颜色 5" xfId="53"/>
    <cellStyle name="20% - 强调文字颜色 6" xfId="54"/>
    <cellStyle name="40% - Accent1" xfId="55"/>
    <cellStyle name="40% - Accent2" xfId="56"/>
    <cellStyle name="40% - Accent3" xfId="57"/>
    <cellStyle name="40% - Accent4" xfId="58"/>
    <cellStyle name="40% - Accent5" xfId="59"/>
    <cellStyle name="40% - Accent6" xfId="60"/>
    <cellStyle name="40% - 强调文字颜色 1" xfId="61"/>
    <cellStyle name="40% - 强调文字颜色 2" xfId="62"/>
    <cellStyle name="40% - 强调文字颜色 3" xfId="63"/>
    <cellStyle name="40% - 强调文字颜色 4" xfId="64"/>
    <cellStyle name="40% - 强调文字颜色 5" xfId="65"/>
    <cellStyle name="40% - 强调文字颜色 6" xfId="66"/>
    <cellStyle name="60% - Accent1" xfId="67"/>
    <cellStyle name="60% - Accent2" xfId="68"/>
    <cellStyle name="60% - Accent3" xfId="69"/>
    <cellStyle name="60% - Accent4" xfId="70"/>
    <cellStyle name="60% - Accent5" xfId="71"/>
    <cellStyle name="60% - Accent6" xfId="72"/>
    <cellStyle name="60% - 强调文字颜色 1" xfId="73"/>
    <cellStyle name="60% - 强调文字颜色 2" xfId="74"/>
    <cellStyle name="60% - 强调文字颜色 3" xfId="75"/>
    <cellStyle name="60% - 强调文字颜色 4" xfId="76"/>
    <cellStyle name="60% - 强调文字颜色 5" xfId="77"/>
    <cellStyle name="60% - 强调文字颜色 6" xfId="78"/>
    <cellStyle name="6mal" xfId="79"/>
    <cellStyle name="Accent1" xfId="80"/>
    <cellStyle name="Accent1 - 20%" xfId="81"/>
    <cellStyle name="Accent1 - 40%" xfId="82"/>
    <cellStyle name="Accent1 - 60%" xfId="83"/>
    <cellStyle name="Accent1_17日2013年威克多团体记分套表" xfId="84"/>
    <cellStyle name="Accent2" xfId="85"/>
    <cellStyle name="Accent2 - 20%" xfId="86"/>
    <cellStyle name="Accent2 - 40%" xfId="87"/>
    <cellStyle name="Accent2 - 60%" xfId="88"/>
    <cellStyle name="Accent2_17日2013年威克多团体记分套表" xfId="89"/>
    <cellStyle name="Accent3" xfId="90"/>
    <cellStyle name="Accent3 - 20%" xfId="91"/>
    <cellStyle name="Accent3 - 40%" xfId="92"/>
    <cellStyle name="Accent3 - 60%" xfId="93"/>
    <cellStyle name="Accent3_17日2013年威克多团体记分套表" xfId="94"/>
    <cellStyle name="Accent4" xfId="95"/>
    <cellStyle name="Accent4 - 20%" xfId="96"/>
    <cellStyle name="Accent4 - 40%" xfId="97"/>
    <cellStyle name="Accent4 - 60%" xfId="98"/>
    <cellStyle name="Accent4_17日2013年威克多团体记分套表" xfId="99"/>
    <cellStyle name="Accent5" xfId="100"/>
    <cellStyle name="Accent5 - 20%" xfId="101"/>
    <cellStyle name="Accent5 - 40%" xfId="102"/>
    <cellStyle name="Accent5 - 60%" xfId="103"/>
    <cellStyle name="Accent5_17日2013年威克多团体记分套表" xfId="104"/>
    <cellStyle name="Accent6" xfId="105"/>
    <cellStyle name="Accent6 - 20%" xfId="106"/>
    <cellStyle name="Accent6 - 40%" xfId="107"/>
    <cellStyle name="Accent6 - 60%" xfId="108"/>
    <cellStyle name="Accent6_17日2013年威克多团体记分套表" xfId="109"/>
    <cellStyle name="args.style" xfId="110"/>
    <cellStyle name="Bad" xfId="111"/>
    <cellStyle name="Calculation" xfId="112"/>
    <cellStyle name="Check Cell" xfId="113"/>
    <cellStyle name="ColLevel_0" xfId="114"/>
    <cellStyle name="Comma [0]_!!!GO" xfId="115"/>
    <cellStyle name="comma zerodec" xfId="116"/>
    <cellStyle name="Comma_!!!GO" xfId="117"/>
    <cellStyle name="Currency [0]_!!!GO" xfId="118"/>
    <cellStyle name="Currency_!!!GO" xfId="119"/>
    <cellStyle name="Currency1" xfId="120"/>
    <cellStyle name="Date" xfId="121"/>
    <cellStyle name="Dollar (zero dec)" xfId="122"/>
    <cellStyle name="Explanatory Text" xfId="123"/>
    <cellStyle name="Good" xfId="124"/>
    <cellStyle name="Grey" xfId="125"/>
    <cellStyle name="Header1" xfId="126"/>
    <cellStyle name="Header2" xfId="127"/>
    <cellStyle name="Heading 1" xfId="128"/>
    <cellStyle name="Heading 2" xfId="129"/>
    <cellStyle name="Heading 3" xfId="130"/>
    <cellStyle name="Heading 4" xfId="131"/>
    <cellStyle name="Input" xfId="132"/>
    <cellStyle name="Input [yellow]" xfId="133"/>
    <cellStyle name="Input Cells" xfId="134"/>
    <cellStyle name="Input_17日2013年威克多团体记分套表" xfId="135"/>
    <cellStyle name="Linked Cell" xfId="136"/>
    <cellStyle name="Linked Cells" xfId="137"/>
    <cellStyle name="Millares [0]_96 Risk" xfId="138"/>
    <cellStyle name="Millares_96 Risk" xfId="139"/>
    <cellStyle name="Milliers [0]_!!!GO" xfId="140"/>
    <cellStyle name="Milliers_!!!GO" xfId="141"/>
    <cellStyle name="Moneda [0]_96 Risk" xfId="142"/>
    <cellStyle name="Moneda_96 Risk" xfId="143"/>
    <cellStyle name="Mon閠aire [0]_!!!GO" xfId="144"/>
    <cellStyle name="Mon閠aire_!!!GO" xfId="145"/>
    <cellStyle name="Neutral" xfId="146"/>
    <cellStyle name="New Times Roman" xfId="147"/>
    <cellStyle name="no dec" xfId="148"/>
    <cellStyle name="Normal - Style1" xfId="149"/>
    <cellStyle name="Normal_!!!GO" xfId="150"/>
    <cellStyle name="Note" xfId="151"/>
    <cellStyle name="Output" xfId="152"/>
    <cellStyle name="per.style" xfId="153"/>
    <cellStyle name="Percent [2]" xfId="154"/>
    <cellStyle name="Percent_!!!GO" xfId="155"/>
    <cellStyle name="Pourcentage_pldt" xfId="156"/>
    <cellStyle name="PSChar" xfId="157"/>
    <cellStyle name="PSDate" xfId="158"/>
    <cellStyle name="PSDec" xfId="159"/>
    <cellStyle name="PSHeading" xfId="160"/>
    <cellStyle name="PSInt" xfId="161"/>
    <cellStyle name="PSSpacer" xfId="162"/>
    <cellStyle name="RowLevel_0" xfId="163"/>
    <cellStyle name="sstot" xfId="164"/>
    <cellStyle name="Standard_AREAS" xfId="165"/>
    <cellStyle name="t" xfId="166"/>
    <cellStyle name="t_HVAC Equipment (3)" xfId="167"/>
    <cellStyle name="Title" xfId="168"/>
    <cellStyle name="Total" xfId="169"/>
    <cellStyle name="Warning Text" xfId="170"/>
    <cellStyle name="Percent" xfId="171"/>
    <cellStyle name="百分比 2" xfId="172"/>
    <cellStyle name="捠壿 [0.00]_PRODUCT DETAIL Q1" xfId="173"/>
    <cellStyle name="捠壿_PRODUCT DETAIL Q1" xfId="174"/>
    <cellStyle name="编号" xfId="175"/>
    <cellStyle name="标题" xfId="176"/>
    <cellStyle name="标题 1" xfId="177"/>
    <cellStyle name="标题 2" xfId="178"/>
    <cellStyle name="标题 3" xfId="179"/>
    <cellStyle name="标题 4" xfId="180"/>
    <cellStyle name="标题1" xfId="181"/>
    <cellStyle name="表标题" xfId="182"/>
    <cellStyle name="部门" xfId="183"/>
    <cellStyle name="差" xfId="184"/>
    <cellStyle name="差_（1）主线清单模板09.6.8" xfId="185"/>
    <cellStyle name="差_（1）主线清单模板09.6.8_17日2013年威克多团体记分套表" xfId="186"/>
    <cellStyle name="差_（1）主线清单模板09.6.8_2013年羽林争霸东区记分套表" xfId="187"/>
    <cellStyle name="差_（1）主线清单模板09.6.8_2013青少成绩册和出表" xfId="188"/>
    <cellStyle name="差_（1）主线清单模板09.6.8_模板aaa" xfId="189"/>
    <cellStyle name="差_（4.16）2012年杭州市第四届羽毛球俱乐部联赛•“海外海•波力”杯比赛秩序册" xfId="190"/>
    <cellStyle name="差_（4.16）2012年杭州市第四届羽毛球俱乐部联赛•“海外海•波力”杯比赛秩序册_17日2013年威克多团体记分套表" xfId="191"/>
    <cellStyle name="差_（4.16）2012年杭州市第四届羽毛球俱乐部联赛•“海外海•波力”杯比赛秩序册_2013青少成绩册和出表" xfId="192"/>
    <cellStyle name="差_（4.16）2012年杭州市第四届羽毛球俱乐部联赛•“海外海•波力”杯比赛秩序册_模板aaa" xfId="193"/>
    <cellStyle name="差_（4.18）2012杭州市职工羽毛球赛余杭赛秩序册" xfId="194"/>
    <cellStyle name="差_（4.18）2012杭州市职工羽毛球赛余杭赛秩序册_17日2013年威克多团体记分套表" xfId="195"/>
    <cellStyle name="差_（4.18）2012杭州市职工羽毛球赛余杭赛秩序册_2012羽动浙江赛成绩册" xfId="196"/>
    <cellStyle name="差_（4.18）2012杭州市职工羽毛球赛余杭赛秩序册_2012羽动浙江赛成绩册_2013年羽林争霸东区记分套表" xfId="197"/>
    <cellStyle name="差_（4.18）2012杭州市职工羽毛球赛余杭赛秩序册_2012羽动浙江赛成绩册_2013青少成绩册和出表" xfId="198"/>
    <cellStyle name="差_（4.18）2012杭州市职工羽毛球赛余杭赛秩序册_2012羽动浙江赛成绩册_2013浙江省青少年羽毛球冠军赛秩序册(8日定稿)" xfId="199"/>
    <cellStyle name="差_（4.18）2012杭州市职工羽毛球赛余杭赛秩序册_2012羽动浙江赛成绩册_模板aaa" xfId="200"/>
    <cellStyle name="差_（4.18）2012杭州市职工羽毛球赛余杭赛秩序册_2013年市俱赛银江站成绩册" xfId="201"/>
    <cellStyle name="差_（4.18）2012杭州市职工羽毛球赛余杭赛秩序册_2013年羽林争霸东区记分套表" xfId="202"/>
    <cellStyle name="差_（4.18）2012杭州市职工羽毛球赛余杭赛秩序册_2013青少成绩册和出表" xfId="203"/>
    <cellStyle name="差_（4.18）2012杭州市职工羽毛球赛余杭赛秩序册_2013浙江省青少年羽毛球冠军赛秩序册(8日定稿)" xfId="204"/>
    <cellStyle name="差_（4.18）2012杭州市职工羽毛球赛余杭赛秩序册_2014省中小生羽毛球锦标赛暨积分赛总决赛成绩册" xfId="205"/>
    <cellStyle name="差_（4.18）2012杭州市职工羽毛球赛余杭赛秩序册_模板aaa" xfId="206"/>
    <cellStyle name="差_（4.21）2012年杭州市第四届羽毛球俱乐部联赛•“海外海•波力”杯比赛成绩册" xfId="207"/>
    <cellStyle name="差_（4.21）2012年杭州市第四届羽毛球俱乐部联赛•“海外海•波力”杯比赛成绩册_17日2013年威克多团体记分套表" xfId="208"/>
    <cellStyle name="差_（4.21）2012年杭州市第四届羽毛球俱乐部联赛•“海外海•波力”杯比赛成绩册_2013青少成绩册和出表" xfId="209"/>
    <cellStyle name="差_（4.21）2012年杭州市第四届羽毛球俱乐部联赛•“海外海•波力”杯比赛成绩册_模板aaa" xfId="210"/>
    <cellStyle name="差_（4.242用）2012杭州市职工羽毛球赛余杭赛秩序册" xfId="211"/>
    <cellStyle name="差_（8.13）2012年杭州市羽毛球俱乐部赛（淳安站）秩序册" xfId="212"/>
    <cellStyle name="差_（9.22进秩序册）2011年9月杭州市中小学生羽毛球比赛" xfId="213"/>
    <cellStyle name="差_（进秩序册）2011年9月杭州市中小学生羽毛球比赛方案" xfId="214"/>
    <cellStyle name="差_（进秩序册）2011年9月杭州市中小学生羽毛球比赛方案_17日2013年威克多团体记分套表" xfId="215"/>
    <cellStyle name="差_（进秩序册）2011年9月杭州市中小学生羽毛球比赛方案_2 团五场一局记分套表3" xfId="216"/>
    <cellStyle name="差_（进秩序册）2011年9月杭州市中小学生羽毛球比赛方案_2 团五场一局记分套表3_17日2013年威克多团体记分套表" xfId="217"/>
    <cellStyle name="差_（进秩序册）2011年9月杭州市中小学生羽毛球比赛方案_2 团五场一局记分套表3_2013年羽林争霸东区记分套表" xfId="218"/>
    <cellStyle name="差_（进秩序册）2011年9月杭州市中小学生羽毛球比赛方案_2 团五场一局记分套表3_2013青少成绩册和出表" xfId="219"/>
    <cellStyle name="差_（进秩序册）2011年9月杭州市中小学生羽毛球比赛方案_2 团五场一局记分套表3_模板aaa" xfId="220"/>
    <cellStyle name="差_（进秩序册）2011年9月杭州市中小学生羽毛球比赛方案_2012年省美通杯赛秩序册" xfId="221"/>
    <cellStyle name="差_（进秩序册）2011年9月杭州市中小学生羽毛球比赛方案_2012羽动浙江赛成绩册" xfId="222"/>
    <cellStyle name="差_（进秩序册）2011年9月杭州市中小学生羽毛球比赛方案_2012中甲联赛成绩册" xfId="223"/>
    <cellStyle name="差_（进秩序册）2011年9月杭州市中小学生羽毛球比赛方案_2013年杭州市羽毛球俱乐部赛总决赛成绩册" xfId="224"/>
    <cellStyle name="差_（进秩序册）2011年9月杭州市中小学生羽毛球比赛方案_2013年市俱赛银江站秩序册6.14" xfId="225"/>
    <cellStyle name="差_（进秩序册）2011年9月杭州市中小学生羽毛球比赛方案_2013年羽林争霸东区记分套表" xfId="226"/>
    <cellStyle name="差_（进秩序册）2011年9月杭州市中小学生羽毛球比赛方案_2013青少成绩册和出表" xfId="227"/>
    <cellStyle name="差_（进秩序册）2011年9月杭州市中小学生羽毛球比赛方案_2013市俱赛中年组记分套表" xfId="228"/>
    <cellStyle name="差_（进秩序册）2011年9月杭州市中小学生羽毛球比赛方案_2013市俱赛中年组记分套表_17日2013年威克多团体记分套表" xfId="229"/>
    <cellStyle name="差_（进秩序册）2011年9月杭州市中小学生羽毛球比赛方案_2013浙江省青少年羽毛球冠军赛秩序册(8日定稿)" xfId="230"/>
    <cellStyle name="差_（进秩序册）2011年9月杭州市中小学生羽毛球比赛方案_3 下城教工羽毛球赛前成绩册准备" xfId="231"/>
    <cellStyle name="差_（进秩序册）2011年9月杭州市中小学生羽毛球比赛方案_俱乐部赛(萧山)成绩册" xfId="232"/>
    <cellStyle name="差_（进秩序册）2011年9月杭州市中小学生羽毛球比赛方案_俱乐部赛(萧山)成绩册_17日2013年威克多团体记分套表" xfId="233"/>
    <cellStyle name="差_（进秩序册）2011年9月杭州市中小学生羽毛球比赛方案_模板aaa" xfId="234"/>
    <cellStyle name="差_（已锁）长沙开福万达酒店客房区清单0920" xfId="235"/>
    <cellStyle name="差_（已锁）长沙开福万达酒店客房区清单0920-" xfId="236"/>
    <cellStyle name="差_（已锁）长沙开福万达酒店客房区清单0920_17日2013年威克多团体记分套表" xfId="237"/>
    <cellStyle name="差_（已锁）长沙开福万达酒店客房区清单0920-_17日2013年威克多团体记分套表" xfId="238"/>
    <cellStyle name="差_（已锁）长沙开福万达酒店客房区清单0920_2013年羽林争霸东区记分套表" xfId="239"/>
    <cellStyle name="差_（已锁）长沙开福万达酒店客房区清单0920-_2013年羽林争霸东区记分套表" xfId="240"/>
    <cellStyle name="差_（已锁）长沙开福万达酒店客房区清单0920_2013青少成绩册和出表" xfId="241"/>
    <cellStyle name="差_（已锁）长沙开福万达酒店客房区清单0920-_2013青少成绩册和出表" xfId="242"/>
    <cellStyle name="差_（已锁）长沙开福万达酒店客房区清单0920_模板aaa" xfId="243"/>
    <cellStyle name="差_（已锁）长沙开福万达酒店客房区清单0920-_模板aaa" xfId="244"/>
    <cellStyle name="差_（最后确定）2012年杭州市中小学生羽毛球比赛综合测试秩序册9日稿" xfId="245"/>
    <cellStyle name="差_（最后确定）2012年杭州市中小学生羽毛球比赛综合测试秩序册9日稿_17日2013年威克多团体记分套表" xfId="246"/>
    <cellStyle name="差_（最后确定）2012年杭州市中小学生羽毛球比赛综合测试秩序册9日稿_2 团五场一局记分套表3" xfId="247"/>
    <cellStyle name="差_（最后确定）2012年杭州市中小学生羽毛球比赛综合测试秩序册9日稿_2 团五场一局记分套表3_17日2013年威克多团体记分套表" xfId="248"/>
    <cellStyle name="差_（最后确定）2012年杭州市中小学生羽毛球比赛综合测试秩序册9日稿_2 团五场一局记分套表3_2013年羽林争霸东区记分套表" xfId="249"/>
    <cellStyle name="差_（最后确定）2012年杭州市中小学生羽毛球比赛综合测试秩序册9日稿_2 团五场一局记分套表3_2013青少成绩册和出表" xfId="250"/>
    <cellStyle name="差_（最后确定）2012年杭州市中小学生羽毛球比赛综合测试秩序册9日稿_2 团五场一局记分套表3_模板aaa" xfId="251"/>
    <cellStyle name="差_（最后确定）2012年杭州市中小学生羽毛球比赛综合测试秩序册9日稿_2012年省美通杯赛秩序册" xfId="252"/>
    <cellStyle name="差_（最后确定）2012年杭州市中小学生羽毛球比赛综合测试秩序册9日稿_2012羽动浙江赛成绩册" xfId="253"/>
    <cellStyle name="差_（最后确定）2012年杭州市中小学生羽毛球比赛综合测试秩序册9日稿_2012中甲联赛成绩册" xfId="254"/>
    <cellStyle name="差_（最后确定）2012年杭州市中小学生羽毛球比赛综合测试秩序册9日稿_2013年杭州市羽毛球俱乐部赛总决赛成绩册" xfId="255"/>
    <cellStyle name="差_（最后确定）2012年杭州市中小学生羽毛球比赛综合测试秩序册9日稿_2013年市俱赛银江站秩序册6.14" xfId="256"/>
    <cellStyle name="差_（最后确定）2012年杭州市中小学生羽毛球比赛综合测试秩序册9日稿_2013年羽林争霸东区记分套表" xfId="257"/>
    <cellStyle name="差_（最后确定）2012年杭州市中小学生羽毛球比赛综合测试秩序册9日稿_2013青少成绩册和出表" xfId="258"/>
    <cellStyle name="差_（最后确定）2012年杭州市中小学生羽毛球比赛综合测试秩序册9日稿_2013市俱赛中年组记分套表" xfId="259"/>
    <cellStyle name="差_（最后确定）2012年杭州市中小学生羽毛球比赛综合测试秩序册9日稿_2013市俱赛中年组记分套表_17日2013年威克多团体记分套表" xfId="260"/>
    <cellStyle name="差_（最后确定）2012年杭州市中小学生羽毛球比赛综合测试秩序册9日稿_2013浙江省青少年羽毛球冠军赛秩序册(8日定稿)" xfId="261"/>
    <cellStyle name="差_（最后确定）2012年杭州市中小学生羽毛球比赛综合测试秩序册9日稿_3 下城教工羽毛球赛前成绩册准备" xfId="262"/>
    <cellStyle name="差_（最后确定）2012年杭州市中小学生羽毛球比赛综合测试秩序册9日稿_俱乐部赛(萧山)成绩册" xfId="263"/>
    <cellStyle name="差_（最后确定）2012年杭州市中小学生羽毛球比赛综合测试秩序册9日稿_俱乐部赛(萧山)成绩册_17日2013年威克多团体记分套表" xfId="264"/>
    <cellStyle name="差_（最后确定）2012年杭州市中小学生羽毛球比赛综合测试秩序册9日稿_模板aaa" xfId="265"/>
    <cellStyle name="差_（最终）2011年杭州市中小学生羽毛球赛成绩册" xfId="266"/>
    <cellStyle name="差_（最终）2012年杭州市第四届羽毛球俱乐部联赛•“海外海•波力”杯比赛秩序册" xfId="267"/>
    <cellStyle name="差_（最终）2012年杭州市第四届羽毛球俱乐部联赛•“海外海•波力”杯比赛秩序册_17日2013年威克多团体记分套表" xfId="268"/>
    <cellStyle name="差_（最终）2012年杭州市第四届羽毛球俱乐部联赛•“海外海•波力”杯比赛秩序册_2013青少成绩册和出表" xfId="269"/>
    <cellStyle name="差_（最终）2012年杭州市第四届羽毛球俱乐部联赛•“海外海•波力”杯比赛秩序册_模板aaa" xfId="270"/>
    <cellStyle name="差_1 循环赛表格" xfId="271"/>
    <cellStyle name="差_13.1泉州万达酒店后勤清单(中铁)" xfId="272"/>
    <cellStyle name="差_16取16-12-10-8淘汰表" xfId="273"/>
    <cellStyle name="差_17日2013年威克多团体记分套表" xfId="274"/>
    <cellStyle name="差_2 某团体赛赛前编排（案例）" xfId="275"/>
    <cellStyle name="差_2008清单地铁清单模板（逸群）" xfId="276"/>
    <cellStyle name="差_2008清单地铁清单模板（逸群）_17日2013年威克多团体记分套表" xfId="277"/>
    <cellStyle name="差_2008清单地铁清单模板（逸群）_2013年羽林争霸东区记分套表" xfId="278"/>
    <cellStyle name="差_2008清单地铁清单模板（逸群）_2013青少成绩册和出表" xfId="279"/>
    <cellStyle name="差_2008清单地铁清单模板（逸群）_模板aaa" xfId="280"/>
    <cellStyle name="差_2009、10、11年杭州市俱乐部比赛成绩" xfId="281"/>
    <cellStyle name="差_2012杭州市职工羽毛球赛余杭赛前编排" xfId="282"/>
    <cellStyle name="差_2012杭州市职工羽毛球赛余杭赛前编排_17日2013年威克多团体记分套表" xfId="283"/>
    <cellStyle name="差_2012杭州市职工羽毛球赛余杭赛前编排_2012羽动浙江赛成绩册" xfId="284"/>
    <cellStyle name="差_2012杭州市职工羽毛球赛余杭赛前编排_2012羽动浙江赛成绩册_2013年羽林争霸东区记分套表" xfId="285"/>
    <cellStyle name="差_2012杭州市职工羽毛球赛余杭赛前编排_2012羽动浙江赛成绩册_2013青少成绩册和出表" xfId="286"/>
    <cellStyle name="差_2012杭州市职工羽毛球赛余杭赛前编排_2012羽动浙江赛成绩册_2013浙江省青少年羽毛球冠军赛秩序册(8日定稿)" xfId="287"/>
    <cellStyle name="差_2012杭州市职工羽毛球赛余杭赛前编排_2012羽动浙江赛成绩册_模板aaa" xfId="288"/>
    <cellStyle name="差_2012杭州市职工羽毛球赛余杭赛前编排_2013年市俱赛银江站成绩册" xfId="289"/>
    <cellStyle name="差_2012杭州市职工羽毛球赛余杭赛前编排_2013年羽林争霸东区记分套表" xfId="290"/>
    <cellStyle name="差_2012杭州市职工羽毛球赛余杭赛前编排_2013青少成绩册和出表" xfId="291"/>
    <cellStyle name="差_2012杭州市职工羽毛球赛余杭赛前编排_2013浙江省青少年羽毛球冠军赛秩序册(8日定稿)" xfId="292"/>
    <cellStyle name="差_2012杭州市职工羽毛球赛余杭赛前编排_2014省中小生羽毛球锦标赛暨积分赛总决赛成绩册" xfId="293"/>
    <cellStyle name="差_2012杭州市职工羽毛球赛余杭赛前编排_模板aaa" xfId="294"/>
    <cellStyle name="差_2012年杭州市俱乐部联赛第二站(成绩册)" xfId="295"/>
    <cellStyle name="差_2012年杭州市俱乐部联赛第二站(成绩册)_17日2013年威克多团体记分套表" xfId="296"/>
    <cellStyle name="差_2012年杭州市俱乐部联赛第二站(成绩册)_2013青少成绩册和出表" xfId="297"/>
    <cellStyle name="差_2012年杭州市俱乐部联赛第二站(成绩册)_模板aaa" xfId="298"/>
    <cellStyle name="差_2012年杭州市俱乐部联赛第二站(抽签表)" xfId="299"/>
    <cellStyle name="差_2012年杭州市俱乐部联赛第二站(抽签表)_17日2013年威克多团体记分套表" xfId="300"/>
    <cellStyle name="差_2012年杭州市俱乐部联赛第二站(抽签表)_2013年羽林争霸东区记分套表" xfId="301"/>
    <cellStyle name="差_2012年杭州市俱乐部联赛第二站(抽签表)_2013青少成绩册和出表" xfId="302"/>
    <cellStyle name="差_2012年杭州市俱乐部联赛第二站(抽签表)_2014省中小生羽毛球锦标赛暨积分赛总决赛成绩册" xfId="303"/>
    <cellStyle name="差_2012年杭州市俱乐部联赛第二站(抽签表)_模板aaa" xfId="304"/>
    <cellStyle name="差_2012年杭州市俱乐部联赛第二站(竞赛秩序表)" xfId="305"/>
    <cellStyle name="差_2012年杭州市俱乐部联赛第二站(竞赛秩序表)_17日2013年威克多团体记分套表" xfId="306"/>
    <cellStyle name="差_2012年杭州市俱乐部联赛第二站(竞赛秩序表)_2013青少成绩册和出表" xfId="307"/>
    <cellStyle name="差_2012年杭州市俱乐部联赛第二站(竞赛秩序表)_模板aaa" xfId="308"/>
    <cellStyle name="差_2012年杭州市羽毛球俱乐部赛（淳安站）成绩册" xfId="309"/>
    <cellStyle name="差_2012年杭州市羽毛球俱乐部赛（淳安站）成绩册_17日2013年威克多团体记分套表" xfId="310"/>
    <cellStyle name="差_2012年杭州市羽毛球俱乐部赛（淳安站）成绩册_2013青少成绩册和出表" xfId="311"/>
    <cellStyle name="差_2012年杭州市羽毛球俱乐部赛（淳安站）成绩册_模板aaa" xfId="312"/>
    <cellStyle name="差_2012年省美通杯赛秩序册" xfId="313"/>
    <cellStyle name="差_2012威克多杯混合团体邀请赛参赛名单" xfId="314"/>
    <cellStyle name="差_2012羽动浙江赛成绩册" xfId="315"/>
    <cellStyle name="差_2012中甲赛各俱乐部积分实力指数" xfId="316"/>
    <cellStyle name="差_2012中甲赛各俱乐部积分实力指数_17日2013年威克多团体记分套表" xfId="317"/>
    <cellStyle name="差_2012中甲赛各俱乐部积分实力指数_2013年羽林争霸东区记分套表" xfId="318"/>
    <cellStyle name="差_2012中甲赛各俱乐部积分实力指数_2013青少成绩册和出表" xfId="319"/>
    <cellStyle name="差_2012中甲赛各俱乐部积分实力指数_模板aaa" xfId="320"/>
    <cellStyle name="差_2013教育工会羽毛球比赛成绩册" xfId="321"/>
    <cellStyle name="差_2013教育工会羽毛球比赛成绩册_2013年羽林争霸东区记分套表" xfId="322"/>
    <cellStyle name="差_2013教育工会羽毛球比赛成绩册_2013青少成绩册和出表" xfId="323"/>
    <cellStyle name="差_2013教育工会羽毛球比赛成绩册_模板aaa" xfId="324"/>
    <cellStyle name="差_2013年杭州市羽毛球俱乐部赛总决赛成绩册" xfId="325"/>
    <cellStyle name="差_2013年杭州市羽毛球俱乐部赛总决赛成绩册_17日2013年威克多团体记分套表" xfId="326"/>
    <cellStyle name="差_2013年市俱赛银江站成绩册" xfId="327"/>
    <cellStyle name="差_2013年市俱赛银江站成绩册_17日2013年威克多团体记分套表" xfId="328"/>
    <cellStyle name="差_2013年市俱赛银江站秩序册" xfId="329"/>
    <cellStyle name="差_2013年市俱赛银江站秩序册_17日2013年威克多团体记分套表" xfId="330"/>
    <cellStyle name="差_2013年市俱赛银江站秩序册6.14" xfId="331"/>
    <cellStyle name="差_2013年市俱赛银江站秩序册6.14_2013青少成绩册和出表" xfId="332"/>
    <cellStyle name="差_2013年市俱赛银江站秩序册6.14_模板aaa" xfId="333"/>
    <cellStyle name="差_2013年羽林争霸东区记分套表" xfId="334"/>
    <cellStyle name="差_2013青少成绩册和出表" xfId="335"/>
    <cellStyle name="差_2013市俱赛中年组记分套表" xfId="336"/>
    <cellStyle name="差_2013市俱赛中年组记分套表_17日2013年威克多团体记分套表" xfId="337"/>
    <cellStyle name="差_2013浙江省青少年羽毛球冠军赛秩序册(8日定稿)" xfId="338"/>
    <cellStyle name="差_3 下城教工羽毛球赛成绩册" xfId="339"/>
    <cellStyle name="差_32下取8淘汰表" xfId="340"/>
    <cellStyle name="差_32下取8淘汰表_1" xfId="341"/>
    <cellStyle name="差_32下取8淘汰表_1_17日2013年威克多团体记分套表" xfId="342"/>
    <cellStyle name="差_32下取8淘汰表_1_2013青少成绩册和出表" xfId="343"/>
    <cellStyle name="差_32下取8淘汰表_1_模板aaa" xfId="344"/>
    <cellStyle name="差_32下取8淘汰表_17日2013年威克多团体记分套表" xfId="345"/>
    <cellStyle name="差_32下取8淘汰表_2" xfId="346"/>
    <cellStyle name="差_32下取8淘汰表_2 团五场一局记分套表3" xfId="347"/>
    <cellStyle name="差_32下取8淘汰表_2 团五场一局记分套表3_17日2013年威克多团体记分套表" xfId="348"/>
    <cellStyle name="差_32下取8淘汰表_2 团五场一局记分套表3_2013年羽林争霸东区记分套表" xfId="349"/>
    <cellStyle name="差_32下取8淘汰表_2 团五场一局记分套表3_2013青少成绩册和出表" xfId="350"/>
    <cellStyle name="差_32下取8淘汰表_2 团五场一局记分套表3_模板aaa" xfId="351"/>
    <cellStyle name="差_32下取8淘汰表_2012年省美通杯赛秩序册" xfId="352"/>
    <cellStyle name="差_32下取8淘汰表_2012羽动浙江赛成绩册" xfId="353"/>
    <cellStyle name="差_32下取8淘汰表_2012中甲联赛成绩册" xfId="354"/>
    <cellStyle name="差_32下取8淘汰表_2013年杭州市羽毛球俱乐部赛总决赛成绩册" xfId="355"/>
    <cellStyle name="差_32下取8淘汰表_2013年市俱赛银江站秩序册6.14" xfId="356"/>
    <cellStyle name="差_32下取8淘汰表_2013年羽林争霸东区记分套表" xfId="357"/>
    <cellStyle name="差_32下取8淘汰表_2013青少成绩册和出表" xfId="358"/>
    <cellStyle name="差_32下取8淘汰表_2013市俱赛中年组记分套表" xfId="359"/>
    <cellStyle name="差_32下取8淘汰表_2013市俱赛中年组记分套表_17日2013年威克多团体记分套表" xfId="360"/>
    <cellStyle name="差_32下取8淘汰表_2013浙江省青少年羽毛球冠军赛秩序册(8日定稿)" xfId="361"/>
    <cellStyle name="差_32下取8淘汰表_3 下城教工羽毛球赛前成绩册准备" xfId="362"/>
    <cellStyle name="差_32下取8淘汰表_俱乐部赛(萧山)成绩册" xfId="363"/>
    <cellStyle name="差_32下取8淘汰表_俱乐部赛(萧山)成绩册_17日2013年威克多团体记分套表" xfId="364"/>
    <cellStyle name="差_32下取8淘汰表_模板aaa" xfId="365"/>
    <cellStyle name="差_8号线北段（清单模板）7.24" xfId="366"/>
    <cellStyle name="差_8号线北段（清单模板）7.24_17日2013年威克多团体记分套表" xfId="367"/>
    <cellStyle name="差_8号线北段（清单模板）7.24_2013年羽林争霸东区记分套表" xfId="368"/>
    <cellStyle name="差_8号线北段（清单模板）7.24_2013青少成绩册和出表" xfId="369"/>
    <cellStyle name="差_8号线北段（清单模板）7.24_模板aaa" xfId="370"/>
    <cellStyle name="差_8号线调价" xfId="371"/>
    <cellStyle name="差_8号线调价_17日2013年威克多团体记分套表" xfId="372"/>
    <cellStyle name="差_8号线调价_2013年羽林争霸东区记分套表" xfId="373"/>
    <cellStyle name="差_8号线调价_2013青少成绩册和出表" xfId="374"/>
    <cellStyle name="差_8号线调价_模板aaa" xfId="375"/>
    <cellStyle name="差_Book1" xfId="376"/>
    <cellStyle name="差_Book1_1" xfId="377"/>
    <cellStyle name="差_Book1_1_17日2013年威克多团体记分套表" xfId="378"/>
    <cellStyle name="差_Book1_1_2013年羽林争霸东区记分套表" xfId="379"/>
    <cellStyle name="差_Book1_1_2013青少成绩册和出表" xfId="380"/>
    <cellStyle name="差_Book1_1_模板aaa" xfId="381"/>
    <cellStyle name="差_Book1_2" xfId="382"/>
    <cellStyle name="差_Book1_2_17日2013年威克多团体记分套表" xfId="383"/>
    <cellStyle name="差_Book1_2_2013年羽林争霸东区记分套表" xfId="384"/>
    <cellStyle name="差_Book1_2_2013青少成绩册和出表" xfId="385"/>
    <cellStyle name="差_Book1_2_模板aaa" xfId="386"/>
    <cellStyle name="差_MS记分套表模板" xfId="387"/>
    <cellStyle name="差_MS记分套表模板_2013年羽林争霸东区记分套表" xfId="388"/>
    <cellStyle name="差_MS记分套表模板_2013青少成绩册和出表" xfId="389"/>
    <cellStyle name="差_MS记分套表模板_模板aaa" xfId="390"/>
    <cellStyle name="差_XD记分套表模板" xfId="391"/>
    <cellStyle name="差_XD记分套表模板_2013年羽林争霸东区记分套表" xfId="392"/>
    <cellStyle name="差_XD记分套表模板_2013青少成绩册和出表" xfId="393"/>
    <cellStyle name="差_XD记分套表模板_模板aaa" xfId="394"/>
    <cellStyle name="差_安装清单模板09.3.20（讨论后修改版）" xfId="395"/>
    <cellStyle name="差_安装清单模板09.3.20（讨论后修改版）_17日2013年威克多团体记分套表" xfId="396"/>
    <cellStyle name="差_安装清单模板09.3.20（讨论后修改版）_2013年羽林争霸东区记分套表" xfId="397"/>
    <cellStyle name="差_安装清单模板09.3.20（讨论后修改版）_2013青少成绩册和出表" xfId="398"/>
    <cellStyle name="差_安装清单模板09.3.20（讨论后修改版）_模板aaa" xfId="399"/>
    <cellStyle name="差_车站及区间模板" xfId="400"/>
    <cellStyle name="差_车站及区间模板_17日2013年威克多团体记分套表" xfId="401"/>
    <cellStyle name="差_车站及区间模板_2013年羽林争霸东区记分套表" xfId="402"/>
    <cellStyle name="差_车站及区间模板_2013青少成绩册和出表" xfId="403"/>
    <cellStyle name="差_车站及区间模板_模板aaa" xfId="404"/>
    <cellStyle name="差_成绩册（第二站）完成版" xfId="405"/>
    <cellStyle name="差_成绩册（第二站）完成版_17日2013年威克多团体记分套表" xfId="406"/>
    <cellStyle name="差_成绩册（第二站）完成版_2013年羽林争霸东区记分套表" xfId="407"/>
    <cellStyle name="差_成绩册（第二站）完成版_2013青少成绩册和出表" xfId="408"/>
    <cellStyle name="差_成绩册（第二站）完成版_模板aaa" xfId="409"/>
    <cellStyle name="差_电气模板" xfId="410"/>
    <cellStyle name="差_电气模板_17日2013年威克多团体记分套表" xfId="411"/>
    <cellStyle name="差_电气模板_2013年羽林争霸东区记分套表" xfId="412"/>
    <cellStyle name="差_电气模板_2013青少成绩册和出表" xfId="413"/>
    <cellStyle name="差_电气模板_模板aaa" xfId="414"/>
    <cellStyle name="差_多方案比较" xfId="415"/>
    <cellStyle name="差_多方案比较_17日2013年威克多团体记分套表" xfId="416"/>
    <cellStyle name="差_多方案比较_2013年羽林争霸东区记分套表" xfId="417"/>
    <cellStyle name="差_多方案比较_2013青少成绩册和出表" xfId="418"/>
    <cellStyle name="差_多方案比较_模板aaa" xfId="419"/>
    <cellStyle name="差_方案(24-1)" xfId="420"/>
    <cellStyle name="差_分组模板" xfId="421"/>
    <cellStyle name="差_福州威斯汀酒店_公共区_工程量清单100325" xfId="422"/>
    <cellStyle name="差_附件A-主材明细表-长沙开福酒店110920" xfId="423"/>
    <cellStyle name="差_附件A-主材明细表-长沙开福酒店110920_17日2013年威克多团体记分套表" xfId="424"/>
    <cellStyle name="差_附件A-主材明细表-长沙开福酒店110920_2013年羽林争霸东区记分套表" xfId="425"/>
    <cellStyle name="差_附件A-主材明细表-长沙开福酒店110920_2013青少成绩册和出表" xfId="426"/>
    <cellStyle name="差_附件A-主材明细表-长沙开福酒店110920_模板aaa" xfId="427"/>
    <cellStyle name="差_红牛4.08" xfId="428"/>
    <cellStyle name="差_红牛比赛用" xfId="429"/>
    <cellStyle name="差_混双XD" xfId="430"/>
    <cellStyle name="差_混双XD_2013青少成绩册和出表" xfId="431"/>
    <cellStyle name="差_混双XD_模板aaa" xfId="432"/>
    <cellStyle name="差_甲供材料" xfId="433"/>
    <cellStyle name="差_甲供材料_17日2013年威克多团体记分套表" xfId="434"/>
    <cellStyle name="差_甲供材料_2013年羽林争霸东区记分套表" xfId="435"/>
    <cellStyle name="差_甲供材料_2013青少成绩册和出表" xfId="436"/>
    <cellStyle name="差_甲供材料_模板aaa" xfId="437"/>
    <cellStyle name="差_竞赛日程、对阵表、裁判员名单" xfId="438"/>
    <cellStyle name="差_俱乐部赛(萧山)成绩册" xfId="439"/>
    <cellStyle name="差_俱乐部赛(萧山)成绩册_17日2013年威克多团体记分套表" xfId="440"/>
    <cellStyle name="差_俱乐部实力指数排名及赛前编排（22上午再次核对）" xfId="441"/>
    <cellStyle name="差_俱乐部实力指数排名及赛前编排（22上午再次核对）_17日2013年威克多团体记分套表" xfId="442"/>
    <cellStyle name="差_俱乐部实力指数排名及赛前编排（22上午再次核对）_2013年羽林争霸东区记分套表" xfId="443"/>
    <cellStyle name="差_俱乐部实力指数排名及赛前编排（22上午再次核对）_2013青少成绩册和出表" xfId="444"/>
    <cellStyle name="差_俱乐部实力指数排名及赛前编排（22上午再次核对）_模板aaa" xfId="445"/>
    <cellStyle name="差_俱乐部实力指数排名及赛前编排（25日）" xfId="446"/>
    <cellStyle name="差_俱乐部实力指数排名及赛前编排（25日）_17日2013年威克多团体记分套表" xfId="447"/>
    <cellStyle name="差_俱乐部实力指数排名及赛前编排（25日）_2013年羽林争霸东区记分套表" xfId="448"/>
    <cellStyle name="差_俱乐部实力指数排名及赛前编排（25日）_2013青少成绩册和出表" xfId="449"/>
    <cellStyle name="差_俱乐部实力指数排名及赛前编排（25日）_模板aaa" xfId="450"/>
    <cellStyle name="差_昆明地铁清单模板09.12.28" xfId="451"/>
    <cellStyle name="差_昆明地铁清单模板09.12.28_17日2013年威克多团体记分套表" xfId="452"/>
    <cellStyle name="差_昆明地铁清单模板09.12.28_2013年羽林争霸东区记分套表" xfId="453"/>
    <cellStyle name="差_昆明地铁清单模板09.12.28_2013青少成绩册和出表" xfId="454"/>
    <cellStyle name="差_昆明地铁清单模板09.12.28_模板aaa" xfId="455"/>
    <cellStyle name="差_轮次表" xfId="456"/>
    <cellStyle name="差_轮次表_2013年羽林争霸东区记分套表" xfId="457"/>
    <cellStyle name="差_轮次表_2013青少成绩册和出表" xfId="458"/>
    <cellStyle name="差_轮次表_模板aaa" xfId="459"/>
    <cellStyle name="差_模板aaa" xfId="460"/>
    <cellStyle name="差_男单MS" xfId="461"/>
    <cellStyle name="差_男单MS_2013青少成绩册和出表" xfId="462"/>
    <cellStyle name="差_男单MS_模板aaa" xfId="463"/>
    <cellStyle name="差_男双MD" xfId="464"/>
    <cellStyle name="差_男双MD_2013青少成绩册和出表" xfId="465"/>
    <cellStyle name="差_男双MD_模板aaa" xfId="466"/>
    <cellStyle name="差_女双WD" xfId="467"/>
    <cellStyle name="差_女双WD_2013青少成绩册和出表" xfId="468"/>
    <cellStyle name="差_女双WD_模板aaa" xfId="469"/>
    <cellStyle name="差_七号线清单模板09.06.08" xfId="470"/>
    <cellStyle name="差_七号线清单模板09.06.08_17日2013年威克多团体记分套表" xfId="471"/>
    <cellStyle name="差_七号线清单模板09.06.08_2013年羽林争霸东区记分套表" xfId="472"/>
    <cellStyle name="差_七号线清单模板09.06.08_2013青少成绩册和出表" xfId="473"/>
    <cellStyle name="差_七号线清单模板09.06.08_模板aaa" xfId="474"/>
    <cellStyle name="差_其他材料选价" xfId="475"/>
    <cellStyle name="差_其他材料选价_17日2013年威克多团体记分套表" xfId="476"/>
    <cellStyle name="差_其他材料选价_2013年羽林争霸东区记分套表" xfId="477"/>
    <cellStyle name="差_其他材料选价_2013青少成绩册和出表" xfId="478"/>
    <cellStyle name="差_其他材料选价_模板aaa" xfId="479"/>
    <cellStyle name="差_赛前编排" xfId="480"/>
    <cellStyle name="差_赛前编排_17日2013年威克多团体记分套表" xfId="481"/>
    <cellStyle name="差_赛前编排_2013青少成绩册和出表" xfId="482"/>
    <cellStyle name="差_赛前编排_模板aaa" xfId="483"/>
    <cellStyle name="差_团体1" xfId="484"/>
    <cellStyle name="差_团体1_2013年羽林争霸东区记分套表" xfId="485"/>
    <cellStyle name="差_团体1_2013青少成绩册和出表" xfId="486"/>
    <cellStyle name="差_团体1_模板aaa" xfId="487"/>
    <cellStyle name="差_西安地铁(电气)2008.7.11" xfId="488"/>
    <cellStyle name="差_下沙赛成绩册A" xfId="489"/>
    <cellStyle name="差_新“美通”杯2011年杭州市第三届羽毛球俱乐部联赛__总决赛成绩册" xfId="490"/>
    <cellStyle name="差_新“美通”杯2011年杭州市第三届羽毛球俱乐部联赛__总决赛成绩册_17日2013年威克多团体记分套表" xfId="491"/>
    <cellStyle name="差_新“美通”杯2011年杭州市第三届羽毛球俱乐部联赛__总决赛成绩册_2013青少成绩册和出表" xfId="492"/>
    <cellStyle name="差_新“美通”杯2011年杭州市第三届羽毛球俱乐部联赛__总决赛成绩册_模板aaa" xfId="493"/>
    <cellStyle name="差_长白山威斯汀公共及客房2011.5.31（未锁-修订）" xfId="494"/>
    <cellStyle name="差_长白山威斯汀公共及客房2011.5.31（未锁-修订）_（已锁）长沙开福万达酒店客房区清单0920" xfId="495"/>
    <cellStyle name="差_长白山威斯汀公共及客房2011.5.31（未锁-修订）_（已锁）长沙开福万达酒店客房区清单0920_17日2013年威克多团体记分套表" xfId="496"/>
    <cellStyle name="差_长白山威斯汀公共及客房2011.5.31（未锁-修订）_（已锁）长沙开福万达酒店客房区清单0920_2013年羽林争霸东区记分套表" xfId="497"/>
    <cellStyle name="差_长白山威斯汀公共及客房2011.5.31（未锁-修订）_（已锁）长沙开福万达酒店客房区清单0920_2013青少成绩册和出表" xfId="498"/>
    <cellStyle name="差_长白山威斯汀公共及客房2011.5.31（未锁-修订）_（已锁）长沙开福万达酒店客房区清单0920_模板aaa" xfId="499"/>
    <cellStyle name="差_长白山威斯汀公共及客房2011.5.31（未锁-修订）_17日2013年威克多团体记分套表" xfId="500"/>
    <cellStyle name="差_长白山威斯汀公共及客房2011.5.31（未锁-修订）_2013年羽林争霸东区记分套表" xfId="501"/>
    <cellStyle name="差_长白山威斯汀公共及客房2011.5.31（未锁-修订）_2013青少成绩册和出表" xfId="502"/>
    <cellStyle name="差_长白山威斯汀公共及客房2011.5.31（未锁-修订）_模板aaa" xfId="503"/>
    <cellStyle name="差_长白山威斯汀公共及客房2011.5.9" xfId="504"/>
    <cellStyle name="差_长白山威斯汀公共及客房2011.5.9_17日2013年威克多团体记分套表" xfId="505"/>
    <cellStyle name="差_长白山威斯汀公共及客房2011.5.9_2013年羽林争霸东区记分套表" xfId="506"/>
    <cellStyle name="差_长白山威斯汀公共及客房2011.5.9_2013青少成绩册和出表" xfId="507"/>
    <cellStyle name="差_长白山威斯汀公共及客房2011.5.9_模板aaa" xfId="508"/>
    <cellStyle name="差_长沙客房SU1 SU2" xfId="509"/>
    <cellStyle name="差_长沙客房SU1 SU2_（已锁）长沙开福万达酒店客房区清单0920" xfId="510"/>
    <cellStyle name="差_长沙客房SU1 SU2_（已锁）长沙开福万达酒店客房区清单0920_17日2013年威克多团体记分套表" xfId="511"/>
    <cellStyle name="差_长沙客房SU1 SU2_（已锁）长沙开福万达酒店客房区清单0920_2013年羽林争霸东区记分套表" xfId="512"/>
    <cellStyle name="差_长沙客房SU1 SU2_（已锁）长沙开福万达酒店客房区清单0920_2013青少成绩册和出表" xfId="513"/>
    <cellStyle name="差_长沙客房SU1 SU2_（已锁）长沙开福万达酒店客房区清单0920_模板aaa" xfId="514"/>
    <cellStyle name="差_长沙客房SU1 SU2_17日2013年威克多团体记分套表" xfId="515"/>
    <cellStyle name="差_长沙客房SU1 SU2_2013年羽林争霸东区记分套表" xfId="516"/>
    <cellStyle name="差_长沙客房SU1 SU2_2013青少成绩册和出表" xfId="517"/>
    <cellStyle name="差_长沙客房SU1 SU2_模板aaa" xfId="518"/>
    <cellStyle name="差_中昌标底汇报" xfId="519"/>
    <cellStyle name="差_中昌标底汇报_17日2013年威克多团体记分套表" xfId="520"/>
    <cellStyle name="差_中昌标底汇报_2013年羽林争霸东区记分套表" xfId="521"/>
    <cellStyle name="差_中昌标底汇报_2013青少成绩册和出表" xfId="522"/>
    <cellStyle name="差_中昌标底汇报_模板aaa" xfId="523"/>
    <cellStyle name="差_中甲联赛秩序册（竞赛部分）26日抽签用" xfId="524"/>
    <cellStyle name="差_中甲联赛秩序册（竞赛部分）26日抽签用_17日2013年威克多团体记分套表" xfId="525"/>
    <cellStyle name="差_中甲联赛秩序册（竞赛部分）26日抽签用_2013年羽林争霸东区记分套表" xfId="526"/>
    <cellStyle name="差_中甲联赛秩序册（竞赛部分）26日抽签用_2013青少成绩册和出表" xfId="527"/>
    <cellStyle name="差_中甲联赛秩序册（竞赛部分）26日抽签用_模板aaa" xfId="528"/>
    <cellStyle name="差_主线清单模板09.3.19（讨论后修改版）" xfId="529"/>
    <cellStyle name="差_主线清单模板09.3.19（讨论后修改版）_17日2013年威克多团体记分套表" xfId="530"/>
    <cellStyle name="差_主线清单模板09.3.19（讨论后修改版）_2013年羽林争霸东区记分套表" xfId="531"/>
    <cellStyle name="差_主线清单模板09.3.19（讨论后修改版）_2013青少成绩册和出表" xfId="532"/>
    <cellStyle name="差_主线清单模板09.3.19（讨论后修改版）_模板aaa" xfId="533"/>
    <cellStyle name="差_主线清单模板09.3.20（讨论后修改版）" xfId="534"/>
    <cellStyle name="差_主线清单模板09.3.20（讨论后修改版）_17日2013年威克多团体记分套表" xfId="535"/>
    <cellStyle name="差_主线清单模板09.3.20（讨论后修改版）_2013年羽林争霸东区记分套表" xfId="536"/>
    <cellStyle name="差_主线清单模板09.3.20（讨论后修改版）_2013青少成绩册和出表" xfId="537"/>
    <cellStyle name="差_主线清单模板09.3.20（讨论后修改版）_模板aaa" xfId="538"/>
    <cellStyle name="差_主线清单模板09.4.10" xfId="539"/>
    <cellStyle name="差_主线清单模板09.4.10_17日2013年威克多团体记分套表" xfId="540"/>
    <cellStyle name="差_主线清单模板09.4.10_2013年羽林争霸东区记分套表" xfId="541"/>
    <cellStyle name="差_主线清单模板09.4.10_2013青少成绩册和出表" xfId="542"/>
    <cellStyle name="差_主线清单模板09.4.10_模板aaa" xfId="543"/>
    <cellStyle name="差_最终（综合测试）成绩统计" xfId="544"/>
    <cellStyle name="常规 10" xfId="545"/>
    <cellStyle name="常规 11" xfId="546"/>
    <cellStyle name="常规 12" xfId="547"/>
    <cellStyle name="常规 13" xfId="548"/>
    <cellStyle name="常规 14" xfId="549"/>
    <cellStyle name="常规 15" xfId="550"/>
    <cellStyle name="常规 16" xfId="551"/>
    <cellStyle name="常规 17" xfId="552"/>
    <cellStyle name="常规 18" xfId="553"/>
    <cellStyle name="常规 19" xfId="554"/>
    <cellStyle name="常规 2" xfId="555"/>
    <cellStyle name="常规 2 10" xfId="556"/>
    <cellStyle name="常规 2 2" xfId="557"/>
    <cellStyle name="常规 2 2 2" xfId="558"/>
    <cellStyle name="常规 2 2 3" xfId="559"/>
    <cellStyle name="常规 2 2 4" xfId="560"/>
    <cellStyle name="常规 2 2 5" xfId="561"/>
    <cellStyle name="常规 2 2 6" xfId="562"/>
    <cellStyle name="常规 2 2_1高MS27" xfId="563"/>
    <cellStyle name="常规 2 3" xfId="564"/>
    <cellStyle name="常规 2 4" xfId="565"/>
    <cellStyle name="常规 2 5" xfId="566"/>
    <cellStyle name="常规 2 6" xfId="567"/>
    <cellStyle name="常规 2 7" xfId="568"/>
    <cellStyle name="常规 2 8" xfId="569"/>
    <cellStyle name="常规 2 9" xfId="570"/>
    <cellStyle name="常规 2_12年省中小生羽球赛单项证书模板" xfId="571"/>
    <cellStyle name="常规 3" xfId="572"/>
    <cellStyle name="常规 3 10" xfId="573"/>
    <cellStyle name="常规 3 2" xfId="574"/>
    <cellStyle name="常规 3 2 2" xfId="575"/>
    <cellStyle name="常规 3 2 3" xfId="576"/>
    <cellStyle name="常规 3 2 4" xfId="577"/>
    <cellStyle name="常规 3 2 5" xfId="578"/>
    <cellStyle name="常规 3 2 6" xfId="579"/>
    <cellStyle name="常规 3 2_1高MS27" xfId="580"/>
    <cellStyle name="常规 3 3" xfId="581"/>
    <cellStyle name="常规 3 4" xfId="582"/>
    <cellStyle name="常规 3 5" xfId="583"/>
    <cellStyle name="常规 3 6" xfId="584"/>
    <cellStyle name="常规 3 7" xfId="585"/>
    <cellStyle name="常规 3 8" xfId="586"/>
    <cellStyle name="常规 3 9" xfId="587"/>
    <cellStyle name="常规 3_12年省中小生羽球赛单项证书模板" xfId="588"/>
    <cellStyle name="常规 4" xfId="589"/>
    <cellStyle name="常规 4 10" xfId="590"/>
    <cellStyle name="常规 4 2" xfId="591"/>
    <cellStyle name="常规 4 2 2" xfId="592"/>
    <cellStyle name="常规 4 2 3" xfId="593"/>
    <cellStyle name="常规 4 2 4" xfId="594"/>
    <cellStyle name="常规 4 2 5" xfId="595"/>
    <cellStyle name="常规 4 2 6" xfId="596"/>
    <cellStyle name="常规 4 2_2012年全国羽毛球业余俱乐部赛报名表(杭州）7.17" xfId="597"/>
    <cellStyle name="常规 4 3" xfId="598"/>
    <cellStyle name="常规 4 4" xfId="599"/>
    <cellStyle name="常规 4 5" xfId="600"/>
    <cellStyle name="常规 4 6" xfId="601"/>
    <cellStyle name="常规 4 7" xfId="602"/>
    <cellStyle name="常规 4 8" xfId="603"/>
    <cellStyle name="常规 4 9" xfId="604"/>
    <cellStyle name="常规 4_1高MS27" xfId="605"/>
    <cellStyle name="常规 5" xfId="606"/>
    <cellStyle name="常规 5 2" xfId="607"/>
    <cellStyle name="常规 5_1高MS27" xfId="608"/>
    <cellStyle name="常规 6" xfId="609"/>
    <cellStyle name="常规 6 10" xfId="610"/>
    <cellStyle name="常规 6 2" xfId="611"/>
    <cellStyle name="常规 6 2 2" xfId="612"/>
    <cellStyle name="常规 6 2 3" xfId="613"/>
    <cellStyle name="常规 6 2 4" xfId="614"/>
    <cellStyle name="常规 6 2 5" xfId="615"/>
    <cellStyle name="常规 6 2 6" xfId="616"/>
    <cellStyle name="常规 6 2_1高MS27" xfId="617"/>
    <cellStyle name="常规 6 3" xfId="618"/>
    <cellStyle name="常规 6 4" xfId="619"/>
    <cellStyle name="常规 6 5" xfId="620"/>
    <cellStyle name="常规 6 6" xfId="621"/>
    <cellStyle name="常规 6 7" xfId="622"/>
    <cellStyle name="常规 6 8" xfId="623"/>
    <cellStyle name="常规 6 9" xfId="624"/>
    <cellStyle name="常规 6_1高MS27" xfId="625"/>
    <cellStyle name="常规 7" xfId="626"/>
    <cellStyle name="常规 8" xfId="627"/>
    <cellStyle name="常规 8 10" xfId="628"/>
    <cellStyle name="常规 8 11" xfId="629"/>
    <cellStyle name="常规 8 12" xfId="630"/>
    <cellStyle name="常规 8 2" xfId="631"/>
    <cellStyle name="常规 8 2 2" xfId="632"/>
    <cellStyle name="常规 8 2 3" xfId="633"/>
    <cellStyle name="常规 8 2 4" xfId="634"/>
    <cellStyle name="常规 8 2 5" xfId="635"/>
    <cellStyle name="常规 8 2 6" xfId="636"/>
    <cellStyle name="常规 8 2_2012年全国羽毛球业余俱乐部赛报名表(杭州）7.17" xfId="637"/>
    <cellStyle name="常规 8 3" xfId="638"/>
    <cellStyle name="常规 8 4" xfId="639"/>
    <cellStyle name="常规 8 5" xfId="640"/>
    <cellStyle name="常规 8 6" xfId="641"/>
    <cellStyle name="常规 8 7" xfId="642"/>
    <cellStyle name="常规 8 8" xfId="643"/>
    <cellStyle name="常规 8 9" xfId="644"/>
    <cellStyle name="常规 8_1高MS27" xfId="645"/>
    <cellStyle name="常规 9" xfId="646"/>
    <cellStyle name="常规_（最终）2012年省中小学生羽毛球积分赛1至7号场地秩序表" xfId="647"/>
    <cellStyle name="常规_1 循环赛表格" xfId="648"/>
    <cellStyle name="常规_场序表" xfId="649"/>
    <cellStyle name="常规_分组模板" xfId="650"/>
    <cellStyle name="常规_赛前编排" xfId="651"/>
    <cellStyle name="常规_团体场序表" xfId="652"/>
    <cellStyle name="常规_浙江省羽毛球俱乐部联赛赛前编排兆" xfId="653"/>
    <cellStyle name="超链接 10" xfId="654"/>
    <cellStyle name="超链接 11" xfId="655"/>
    <cellStyle name="超链接 12" xfId="656"/>
    <cellStyle name="超链接 13" xfId="657"/>
    <cellStyle name="超链接 14" xfId="658"/>
    <cellStyle name="超链接 15" xfId="659"/>
    <cellStyle name="超链接 16" xfId="660"/>
    <cellStyle name="超链接 2" xfId="661"/>
    <cellStyle name="超链接 3" xfId="662"/>
    <cellStyle name="超链接 4" xfId="663"/>
    <cellStyle name="超链接 5" xfId="664"/>
    <cellStyle name="超链接 5 10" xfId="665"/>
    <cellStyle name="超链接 5 2" xfId="666"/>
    <cellStyle name="超链接 5 2 2" xfId="667"/>
    <cellStyle name="超链接 5 2 3" xfId="668"/>
    <cellStyle name="超链接 5 2 4" xfId="669"/>
    <cellStyle name="超链接 5 2 5" xfId="670"/>
    <cellStyle name="超链接 5 2 6" xfId="671"/>
    <cellStyle name="超链接 5 2_2012年全国羽毛球业余俱乐部赛报名表(杭州）7.17" xfId="672"/>
    <cellStyle name="超链接 5 3" xfId="673"/>
    <cellStyle name="超链接 5 4" xfId="674"/>
    <cellStyle name="超链接 5 5" xfId="675"/>
    <cellStyle name="超链接 5 6" xfId="676"/>
    <cellStyle name="超链接 5 7" xfId="677"/>
    <cellStyle name="超链接 5 8" xfId="678"/>
    <cellStyle name="超链接 5 9" xfId="679"/>
    <cellStyle name="超链接 5_2012年全国羽毛球业余俱乐部赛报名表(杭州）7.17" xfId="680"/>
    <cellStyle name="超链接 6" xfId="681"/>
    <cellStyle name="超链接 7" xfId="682"/>
    <cellStyle name="超链接 8" xfId="683"/>
    <cellStyle name="超链接 9" xfId="684"/>
    <cellStyle name="分级显示行_1_Book1" xfId="685"/>
    <cellStyle name="分级显示列_1_Book1" xfId="686"/>
    <cellStyle name="好" xfId="687"/>
    <cellStyle name="好_（1）主线清单模板09.6.8" xfId="688"/>
    <cellStyle name="好_（1）主线清单模板09.6.8_17日2013年威克多团体记分套表" xfId="689"/>
    <cellStyle name="好_（1）主线清单模板09.6.8_2013年羽林争霸东区记分套表" xfId="690"/>
    <cellStyle name="好_（1）主线清单模板09.6.8_2013青少成绩册和出表" xfId="691"/>
    <cellStyle name="好_（1）主线清单模板09.6.8_模板aaa" xfId="692"/>
    <cellStyle name="好_（4.16）2012年杭州市第四届羽毛球俱乐部联赛•“海外海•波力”杯比赛秩序册" xfId="693"/>
    <cellStyle name="好_（4.16）2012年杭州市第四届羽毛球俱乐部联赛•“海外海•波力”杯比赛秩序册_17日2013年威克多团体记分套表" xfId="694"/>
    <cellStyle name="好_（4.16）2012年杭州市第四届羽毛球俱乐部联赛•“海外海•波力”杯比赛秩序册_2013青少成绩册和出表" xfId="695"/>
    <cellStyle name="好_（4.16）2012年杭州市第四届羽毛球俱乐部联赛•“海外海•波力”杯比赛秩序册_模板aaa" xfId="696"/>
    <cellStyle name="好_（4.18）2012杭州市职工羽毛球赛余杭赛秩序册" xfId="697"/>
    <cellStyle name="好_（4.18）2012杭州市职工羽毛球赛余杭赛秩序册_17日2013年威克多团体记分套表" xfId="698"/>
    <cellStyle name="好_（4.18）2012杭州市职工羽毛球赛余杭赛秩序册_2012羽动浙江赛成绩册" xfId="699"/>
    <cellStyle name="好_（4.18）2012杭州市职工羽毛球赛余杭赛秩序册_2012羽动浙江赛成绩册_2013年羽林争霸东区记分套表" xfId="700"/>
    <cellStyle name="好_（4.18）2012杭州市职工羽毛球赛余杭赛秩序册_2012羽动浙江赛成绩册_2013青少成绩册和出表" xfId="701"/>
    <cellStyle name="好_（4.18）2012杭州市职工羽毛球赛余杭赛秩序册_2012羽动浙江赛成绩册_2013浙江省青少年羽毛球冠军赛秩序册(8日定稿)" xfId="702"/>
    <cellStyle name="好_（4.18）2012杭州市职工羽毛球赛余杭赛秩序册_2012羽动浙江赛成绩册_模板aaa" xfId="703"/>
    <cellStyle name="好_（4.18）2012杭州市职工羽毛球赛余杭赛秩序册_2013年市俱赛银江站成绩册" xfId="704"/>
    <cellStyle name="好_（4.18）2012杭州市职工羽毛球赛余杭赛秩序册_2013年羽林争霸东区记分套表" xfId="705"/>
    <cellStyle name="好_（4.18）2012杭州市职工羽毛球赛余杭赛秩序册_2013青少成绩册和出表" xfId="706"/>
    <cellStyle name="好_（4.18）2012杭州市职工羽毛球赛余杭赛秩序册_2013浙江省青少年羽毛球冠军赛秩序册(8日定稿)" xfId="707"/>
    <cellStyle name="好_（4.18）2012杭州市职工羽毛球赛余杭赛秩序册_2014省中小生羽毛球锦标赛暨积分赛总决赛成绩册" xfId="708"/>
    <cellStyle name="好_（4.18）2012杭州市职工羽毛球赛余杭赛秩序册_模板aaa" xfId="709"/>
    <cellStyle name="好_（4.21）2012年杭州市第四届羽毛球俱乐部联赛•“海外海•波力”杯比赛成绩册" xfId="710"/>
    <cellStyle name="好_（4.21）2012年杭州市第四届羽毛球俱乐部联赛•“海外海•波力”杯比赛成绩册_17日2013年威克多团体记分套表" xfId="711"/>
    <cellStyle name="好_（4.21）2012年杭州市第四届羽毛球俱乐部联赛•“海外海•波力”杯比赛成绩册_2013青少成绩册和出表" xfId="712"/>
    <cellStyle name="好_（4.21）2012年杭州市第四届羽毛球俱乐部联赛•“海外海•波力”杯比赛成绩册_模板aaa" xfId="713"/>
    <cellStyle name="好_（4.242用）2012杭州市职工羽毛球赛余杭赛秩序册" xfId="714"/>
    <cellStyle name="好_（8.13）2012年杭州市羽毛球俱乐部赛（淳安站）秩序册" xfId="715"/>
    <cellStyle name="好_（9.22进秩序册）2011年9月杭州市中小学生羽毛球比赛" xfId="716"/>
    <cellStyle name="好_（进秩序册）2011年9月杭州市中小学生羽毛球比赛方案" xfId="717"/>
    <cellStyle name="好_（进秩序册）2011年9月杭州市中小学生羽毛球比赛方案_17日2013年威克多团体记分套表" xfId="718"/>
    <cellStyle name="好_（进秩序册）2011年9月杭州市中小学生羽毛球比赛方案_2 团五场一局记分套表3" xfId="719"/>
    <cellStyle name="好_（进秩序册）2011年9月杭州市中小学生羽毛球比赛方案_2 团五场一局记分套表3_17日2013年威克多团体记分套表" xfId="720"/>
    <cellStyle name="好_（进秩序册）2011年9月杭州市中小学生羽毛球比赛方案_2 团五场一局记分套表3_2013年羽林争霸东区记分套表" xfId="721"/>
    <cellStyle name="好_（进秩序册）2011年9月杭州市中小学生羽毛球比赛方案_2 团五场一局记分套表3_2013青少成绩册和出表" xfId="722"/>
    <cellStyle name="好_（进秩序册）2011年9月杭州市中小学生羽毛球比赛方案_2 团五场一局记分套表3_模板aaa" xfId="723"/>
    <cellStyle name="好_（进秩序册）2011年9月杭州市中小学生羽毛球比赛方案_2012年省美通杯赛秩序册" xfId="724"/>
    <cellStyle name="好_（进秩序册）2011年9月杭州市中小学生羽毛球比赛方案_2012羽动浙江赛成绩册" xfId="725"/>
    <cellStyle name="好_（进秩序册）2011年9月杭州市中小学生羽毛球比赛方案_2012中甲联赛成绩册" xfId="726"/>
    <cellStyle name="好_（进秩序册）2011年9月杭州市中小学生羽毛球比赛方案_2013年杭州市羽毛球俱乐部赛总决赛成绩册" xfId="727"/>
    <cellStyle name="好_（进秩序册）2011年9月杭州市中小学生羽毛球比赛方案_2013年市俱赛银江站秩序册6.14" xfId="728"/>
    <cellStyle name="好_（进秩序册）2011年9月杭州市中小学生羽毛球比赛方案_2013年羽林争霸东区记分套表" xfId="729"/>
    <cellStyle name="好_（进秩序册）2011年9月杭州市中小学生羽毛球比赛方案_2013青少成绩册和出表" xfId="730"/>
    <cellStyle name="好_（进秩序册）2011年9月杭州市中小学生羽毛球比赛方案_2013市俱赛中年组记分套表" xfId="731"/>
    <cellStyle name="好_（进秩序册）2011年9月杭州市中小学生羽毛球比赛方案_2013市俱赛中年组记分套表_17日2013年威克多团体记分套表" xfId="732"/>
    <cellStyle name="好_（进秩序册）2011年9月杭州市中小学生羽毛球比赛方案_2013浙江省青少年羽毛球冠军赛秩序册(8日定稿)" xfId="733"/>
    <cellStyle name="好_（进秩序册）2011年9月杭州市中小学生羽毛球比赛方案_3 下城教工羽毛球赛前成绩册准备" xfId="734"/>
    <cellStyle name="好_（进秩序册）2011年9月杭州市中小学生羽毛球比赛方案_俱乐部赛(萧山)成绩册" xfId="735"/>
    <cellStyle name="好_（进秩序册）2011年9月杭州市中小学生羽毛球比赛方案_俱乐部赛(萧山)成绩册_17日2013年威克多团体记分套表" xfId="736"/>
    <cellStyle name="好_（进秩序册）2011年9月杭州市中小学生羽毛球比赛方案_模板aaa" xfId="737"/>
    <cellStyle name="好_（已锁）长沙开福万达酒店客房区清单0920" xfId="738"/>
    <cellStyle name="好_（已锁）长沙开福万达酒店客房区清单0920-" xfId="739"/>
    <cellStyle name="好_（已锁）长沙开福万达酒店客房区清单0920_17日2013年威克多团体记分套表" xfId="740"/>
    <cellStyle name="好_（已锁）长沙开福万达酒店客房区清单0920-_17日2013年威克多团体记分套表" xfId="741"/>
    <cellStyle name="好_（已锁）长沙开福万达酒店客房区清单0920_2013年羽林争霸东区记分套表" xfId="742"/>
    <cellStyle name="好_（已锁）长沙开福万达酒店客房区清单0920-_2013年羽林争霸东区记分套表" xfId="743"/>
    <cellStyle name="好_（已锁）长沙开福万达酒店客房区清单0920_2013青少成绩册和出表" xfId="744"/>
    <cellStyle name="好_（已锁）长沙开福万达酒店客房区清单0920-_2013青少成绩册和出表" xfId="745"/>
    <cellStyle name="好_（已锁）长沙开福万达酒店客房区清单0920_模板aaa" xfId="746"/>
    <cellStyle name="好_（已锁）长沙开福万达酒店客房区清单0920-_模板aaa" xfId="747"/>
    <cellStyle name="好_（最后确定）2012年杭州市中小学生羽毛球比赛综合测试秩序册9日稿" xfId="748"/>
    <cellStyle name="好_（最后确定）2012年杭州市中小学生羽毛球比赛综合测试秩序册9日稿_17日2013年威克多团体记分套表" xfId="749"/>
    <cellStyle name="好_（最后确定）2012年杭州市中小学生羽毛球比赛综合测试秩序册9日稿_2 团五场一局记分套表3" xfId="750"/>
    <cellStyle name="好_（最后确定）2012年杭州市中小学生羽毛球比赛综合测试秩序册9日稿_2 团五场一局记分套表3_17日2013年威克多团体记分套表" xfId="751"/>
    <cellStyle name="好_（最后确定）2012年杭州市中小学生羽毛球比赛综合测试秩序册9日稿_2 团五场一局记分套表3_2013年羽林争霸东区记分套表" xfId="752"/>
    <cellStyle name="好_（最后确定）2012年杭州市中小学生羽毛球比赛综合测试秩序册9日稿_2 团五场一局记分套表3_2013青少成绩册和出表" xfId="753"/>
    <cellStyle name="好_（最后确定）2012年杭州市中小学生羽毛球比赛综合测试秩序册9日稿_2 团五场一局记分套表3_模板aaa" xfId="754"/>
    <cellStyle name="好_（最后确定）2012年杭州市中小学生羽毛球比赛综合测试秩序册9日稿_2012年省美通杯赛秩序册" xfId="755"/>
    <cellStyle name="好_（最后确定）2012年杭州市中小学生羽毛球比赛综合测试秩序册9日稿_2012羽动浙江赛成绩册" xfId="756"/>
    <cellStyle name="好_（最后确定）2012年杭州市中小学生羽毛球比赛综合测试秩序册9日稿_2012中甲联赛成绩册" xfId="757"/>
    <cellStyle name="好_（最后确定）2012年杭州市中小学生羽毛球比赛综合测试秩序册9日稿_2013年杭州市羽毛球俱乐部赛总决赛成绩册" xfId="758"/>
    <cellStyle name="好_（最后确定）2012年杭州市中小学生羽毛球比赛综合测试秩序册9日稿_2013年市俱赛银江站秩序册6.14" xfId="759"/>
    <cellStyle name="好_（最后确定）2012年杭州市中小学生羽毛球比赛综合测试秩序册9日稿_2013年羽林争霸东区记分套表" xfId="760"/>
    <cellStyle name="好_（最后确定）2012年杭州市中小学生羽毛球比赛综合测试秩序册9日稿_2013青少成绩册和出表" xfId="761"/>
    <cellStyle name="好_（最后确定）2012年杭州市中小学生羽毛球比赛综合测试秩序册9日稿_2013市俱赛中年组记分套表" xfId="762"/>
    <cellStyle name="好_（最后确定）2012年杭州市中小学生羽毛球比赛综合测试秩序册9日稿_2013市俱赛中年组记分套表_17日2013年威克多团体记分套表" xfId="763"/>
    <cellStyle name="好_（最后确定）2012年杭州市中小学生羽毛球比赛综合测试秩序册9日稿_2013浙江省青少年羽毛球冠军赛秩序册(8日定稿)" xfId="764"/>
    <cellStyle name="好_（最后确定）2012年杭州市中小学生羽毛球比赛综合测试秩序册9日稿_3 下城教工羽毛球赛前成绩册准备" xfId="765"/>
    <cellStyle name="好_（最后确定）2012年杭州市中小学生羽毛球比赛综合测试秩序册9日稿_俱乐部赛(萧山)成绩册" xfId="766"/>
    <cellStyle name="好_（最后确定）2012年杭州市中小学生羽毛球比赛综合测试秩序册9日稿_俱乐部赛(萧山)成绩册_17日2013年威克多团体记分套表" xfId="767"/>
    <cellStyle name="好_（最后确定）2012年杭州市中小学生羽毛球比赛综合测试秩序册9日稿_模板aaa" xfId="768"/>
    <cellStyle name="好_（最终）2011年杭州市中小学生羽毛球赛成绩册" xfId="769"/>
    <cellStyle name="好_（最终）2012年杭州市第四届羽毛球俱乐部联赛•“海外海•波力”杯比赛秩序册" xfId="770"/>
    <cellStyle name="好_（最终）2012年杭州市第四届羽毛球俱乐部联赛•“海外海•波力”杯比赛秩序册_17日2013年威克多团体记分套表" xfId="771"/>
    <cellStyle name="好_（最终）2012年杭州市第四届羽毛球俱乐部联赛•“海外海•波力”杯比赛秩序册_2013青少成绩册和出表" xfId="772"/>
    <cellStyle name="好_（最终）2012年杭州市第四届羽毛球俱乐部联赛•“海外海•波力”杯比赛秩序册_模板aaa" xfId="773"/>
    <cellStyle name="好_1 循环赛表格" xfId="774"/>
    <cellStyle name="好_13.1泉州万达酒店后勤清单(中铁)" xfId="775"/>
    <cellStyle name="好_16取16-12-10-8淘汰表" xfId="776"/>
    <cellStyle name="好_17日2013年威克多团体记分套表" xfId="777"/>
    <cellStyle name="好_2 某团体赛赛前编排（案例）" xfId="778"/>
    <cellStyle name="好_2008清单地铁清单模板（逸群）" xfId="779"/>
    <cellStyle name="好_2008清单地铁清单模板（逸群）_17日2013年威克多团体记分套表" xfId="780"/>
    <cellStyle name="好_2008清单地铁清单模板（逸群）_2013年羽林争霸东区记分套表" xfId="781"/>
    <cellStyle name="好_2008清单地铁清单模板（逸群）_2013青少成绩册和出表" xfId="782"/>
    <cellStyle name="好_2008清单地铁清单模板（逸群）_模板aaa" xfId="783"/>
    <cellStyle name="好_2009、10、11年杭州市俱乐部比赛成绩" xfId="784"/>
    <cellStyle name="好_2012杭州市职工羽毛球赛余杭赛前编排" xfId="785"/>
    <cellStyle name="好_2012杭州市职工羽毛球赛余杭赛前编排_17日2013年威克多团体记分套表" xfId="786"/>
    <cellStyle name="好_2012杭州市职工羽毛球赛余杭赛前编排_2012羽动浙江赛成绩册" xfId="787"/>
    <cellStyle name="好_2012杭州市职工羽毛球赛余杭赛前编排_2012羽动浙江赛成绩册_2013年羽林争霸东区记分套表" xfId="788"/>
    <cellStyle name="好_2012杭州市职工羽毛球赛余杭赛前编排_2012羽动浙江赛成绩册_2013青少成绩册和出表" xfId="789"/>
    <cellStyle name="好_2012杭州市职工羽毛球赛余杭赛前编排_2012羽动浙江赛成绩册_2013浙江省青少年羽毛球冠军赛秩序册(8日定稿)" xfId="790"/>
    <cellStyle name="好_2012杭州市职工羽毛球赛余杭赛前编排_2012羽动浙江赛成绩册_模板aaa" xfId="791"/>
    <cellStyle name="好_2012杭州市职工羽毛球赛余杭赛前编排_2013年市俱赛银江站成绩册" xfId="792"/>
    <cellStyle name="好_2012杭州市职工羽毛球赛余杭赛前编排_2013年羽林争霸东区记分套表" xfId="793"/>
    <cellStyle name="好_2012杭州市职工羽毛球赛余杭赛前编排_2013青少成绩册和出表" xfId="794"/>
    <cellStyle name="好_2012杭州市职工羽毛球赛余杭赛前编排_2013浙江省青少年羽毛球冠军赛秩序册(8日定稿)" xfId="795"/>
    <cellStyle name="好_2012杭州市职工羽毛球赛余杭赛前编排_2014省中小生羽毛球锦标赛暨积分赛总决赛成绩册" xfId="796"/>
    <cellStyle name="好_2012杭州市职工羽毛球赛余杭赛前编排_模板aaa" xfId="797"/>
    <cellStyle name="好_2012年杭州市俱乐部联赛第二站(成绩册)" xfId="798"/>
    <cellStyle name="好_2012年杭州市俱乐部联赛第二站(成绩册)_17日2013年威克多团体记分套表" xfId="799"/>
    <cellStyle name="好_2012年杭州市俱乐部联赛第二站(成绩册)_2013青少成绩册和出表" xfId="800"/>
    <cellStyle name="好_2012年杭州市俱乐部联赛第二站(成绩册)_模板aaa" xfId="801"/>
    <cellStyle name="好_2012年杭州市俱乐部联赛第二站(抽签表)" xfId="802"/>
    <cellStyle name="好_2012年杭州市俱乐部联赛第二站(抽签表)_17日2013年威克多团体记分套表" xfId="803"/>
    <cellStyle name="好_2012年杭州市俱乐部联赛第二站(抽签表)_2013年羽林争霸东区记分套表" xfId="804"/>
    <cellStyle name="好_2012年杭州市俱乐部联赛第二站(抽签表)_2013青少成绩册和出表" xfId="805"/>
    <cellStyle name="好_2012年杭州市俱乐部联赛第二站(抽签表)_2014省中小生羽毛球锦标赛暨积分赛总决赛成绩册" xfId="806"/>
    <cellStyle name="好_2012年杭州市俱乐部联赛第二站(抽签表)_模板aaa" xfId="807"/>
    <cellStyle name="好_2012年杭州市俱乐部联赛第二站(竞赛秩序表)" xfId="808"/>
    <cellStyle name="好_2012年杭州市俱乐部联赛第二站(竞赛秩序表)_17日2013年威克多团体记分套表" xfId="809"/>
    <cellStyle name="好_2012年杭州市俱乐部联赛第二站(竞赛秩序表)_2013青少成绩册和出表" xfId="810"/>
    <cellStyle name="好_2012年杭州市俱乐部联赛第二站(竞赛秩序表)_模板aaa" xfId="811"/>
    <cellStyle name="好_2012年杭州市羽毛球俱乐部赛（淳安站）成绩册" xfId="812"/>
    <cellStyle name="好_2012年杭州市羽毛球俱乐部赛（淳安站）成绩册_17日2013年威克多团体记分套表" xfId="813"/>
    <cellStyle name="好_2012年杭州市羽毛球俱乐部赛（淳安站）成绩册_2013青少成绩册和出表" xfId="814"/>
    <cellStyle name="好_2012年杭州市羽毛球俱乐部赛（淳安站）成绩册_模板aaa" xfId="815"/>
    <cellStyle name="好_2012年省美通杯赛秩序册" xfId="816"/>
    <cellStyle name="好_2012威克多杯混合团体邀请赛参赛名单" xfId="817"/>
    <cellStyle name="好_2012羽动浙江赛成绩册" xfId="818"/>
    <cellStyle name="好_2012中甲赛各俱乐部积分实力指数" xfId="819"/>
    <cellStyle name="好_2012中甲赛各俱乐部积分实力指数_17日2013年威克多团体记分套表" xfId="820"/>
    <cellStyle name="好_2012中甲赛各俱乐部积分实力指数_2013年羽林争霸东区记分套表" xfId="821"/>
    <cellStyle name="好_2012中甲赛各俱乐部积分实力指数_2013青少成绩册和出表" xfId="822"/>
    <cellStyle name="好_2012中甲赛各俱乐部积分实力指数_模板aaa" xfId="823"/>
    <cellStyle name="好_2013教育工会羽毛球比赛成绩册" xfId="824"/>
    <cellStyle name="好_2013教育工会羽毛球比赛成绩册_2013年羽林争霸东区记分套表" xfId="825"/>
    <cellStyle name="好_2013教育工会羽毛球比赛成绩册_2013青少成绩册和出表" xfId="826"/>
    <cellStyle name="好_2013教育工会羽毛球比赛成绩册_模板aaa" xfId="827"/>
    <cellStyle name="好_2013年杭州市羽毛球俱乐部赛总决赛成绩册" xfId="828"/>
    <cellStyle name="好_2013年杭州市羽毛球俱乐部赛总决赛成绩册_17日2013年威克多团体记分套表" xfId="829"/>
    <cellStyle name="好_2013年市俱赛银江站成绩册" xfId="830"/>
    <cellStyle name="好_2013年市俱赛银江站成绩册_17日2013年威克多团体记分套表" xfId="831"/>
    <cellStyle name="好_2013年市俱赛银江站秩序册" xfId="832"/>
    <cellStyle name="好_2013年市俱赛银江站秩序册_17日2013年威克多团体记分套表" xfId="833"/>
    <cellStyle name="好_2013年市俱赛银江站秩序册6.14" xfId="834"/>
    <cellStyle name="好_2013年市俱赛银江站秩序册6.14_2013青少成绩册和出表" xfId="835"/>
    <cellStyle name="好_2013年市俱赛银江站秩序册6.14_模板aaa" xfId="836"/>
    <cellStyle name="好_2013年羽林争霸东区记分套表" xfId="837"/>
    <cellStyle name="好_2013青少成绩册和出表" xfId="838"/>
    <cellStyle name="好_2013市俱赛中年组记分套表" xfId="839"/>
    <cellStyle name="好_2013市俱赛中年组记分套表_17日2013年威克多团体记分套表" xfId="840"/>
    <cellStyle name="好_2013浙江省青少年羽毛球冠军赛秩序册(8日定稿)" xfId="841"/>
    <cellStyle name="好_3 下城教工羽毛球赛成绩册" xfId="842"/>
    <cellStyle name="好_32下取8淘汰表" xfId="843"/>
    <cellStyle name="好_32下取8淘汰表_1" xfId="844"/>
    <cellStyle name="好_32下取8淘汰表_1_17日2013年威克多团体记分套表" xfId="845"/>
    <cellStyle name="好_32下取8淘汰表_1_2013青少成绩册和出表" xfId="846"/>
    <cellStyle name="好_32下取8淘汰表_1_模板aaa" xfId="847"/>
    <cellStyle name="好_32下取8淘汰表_17日2013年威克多团体记分套表" xfId="848"/>
    <cellStyle name="好_32下取8淘汰表_2" xfId="849"/>
    <cellStyle name="好_32下取8淘汰表_2 团五场一局记分套表3" xfId="850"/>
    <cellStyle name="好_32下取8淘汰表_2 团五场一局记分套表3_17日2013年威克多团体记分套表" xfId="851"/>
    <cellStyle name="好_32下取8淘汰表_2 团五场一局记分套表3_2013年羽林争霸东区记分套表" xfId="852"/>
    <cellStyle name="好_32下取8淘汰表_2 团五场一局记分套表3_2013青少成绩册和出表" xfId="853"/>
    <cellStyle name="好_32下取8淘汰表_2 团五场一局记分套表3_模板aaa" xfId="854"/>
    <cellStyle name="好_32下取8淘汰表_2012年省美通杯赛秩序册" xfId="855"/>
    <cellStyle name="好_32下取8淘汰表_2012羽动浙江赛成绩册" xfId="856"/>
    <cellStyle name="好_32下取8淘汰表_2012中甲联赛成绩册" xfId="857"/>
    <cellStyle name="好_32下取8淘汰表_2013年杭州市羽毛球俱乐部赛总决赛成绩册" xfId="858"/>
    <cellStyle name="好_32下取8淘汰表_2013年市俱赛银江站秩序册6.14" xfId="859"/>
    <cellStyle name="好_32下取8淘汰表_2013年羽林争霸东区记分套表" xfId="860"/>
    <cellStyle name="好_32下取8淘汰表_2013青少成绩册和出表" xfId="861"/>
    <cellStyle name="好_32下取8淘汰表_2013市俱赛中年组记分套表" xfId="862"/>
    <cellStyle name="好_32下取8淘汰表_2013市俱赛中年组记分套表_17日2013年威克多团体记分套表" xfId="863"/>
    <cellStyle name="好_32下取8淘汰表_2013浙江省青少年羽毛球冠军赛秩序册(8日定稿)" xfId="864"/>
    <cellStyle name="好_32下取8淘汰表_3 下城教工羽毛球赛前成绩册准备" xfId="865"/>
    <cellStyle name="好_32下取8淘汰表_俱乐部赛(萧山)成绩册" xfId="866"/>
    <cellStyle name="好_32下取8淘汰表_俱乐部赛(萧山)成绩册_17日2013年威克多团体记分套表" xfId="867"/>
    <cellStyle name="好_32下取8淘汰表_模板aaa" xfId="868"/>
    <cellStyle name="好_8号线北段（清单模板）7.24" xfId="869"/>
    <cellStyle name="好_8号线北段（清单模板）7.24_17日2013年威克多团体记分套表" xfId="870"/>
    <cellStyle name="好_8号线北段（清单模板）7.24_2013年羽林争霸东区记分套表" xfId="871"/>
    <cellStyle name="好_8号线北段（清单模板）7.24_2013青少成绩册和出表" xfId="872"/>
    <cellStyle name="好_8号线北段（清单模板）7.24_模板aaa" xfId="873"/>
    <cellStyle name="好_8号线调价" xfId="874"/>
    <cellStyle name="好_8号线调价_17日2013年威克多团体记分套表" xfId="875"/>
    <cellStyle name="好_8号线调价_2013年羽林争霸东区记分套表" xfId="876"/>
    <cellStyle name="好_8号线调价_2013青少成绩册和出表" xfId="877"/>
    <cellStyle name="好_8号线调价_模板aaa" xfId="878"/>
    <cellStyle name="好_Book1" xfId="879"/>
    <cellStyle name="好_Book1_1" xfId="880"/>
    <cellStyle name="好_Book1_1_17日2013年威克多团体记分套表" xfId="881"/>
    <cellStyle name="好_Book1_1_2013年羽林争霸东区记分套表" xfId="882"/>
    <cellStyle name="好_Book1_1_2013青少成绩册和出表" xfId="883"/>
    <cellStyle name="好_Book1_1_模板aaa" xfId="884"/>
    <cellStyle name="好_Book1_2" xfId="885"/>
    <cellStyle name="好_Book1_2_17日2013年威克多团体记分套表" xfId="886"/>
    <cellStyle name="好_Book1_2_2013年羽林争霸东区记分套表" xfId="887"/>
    <cellStyle name="好_Book1_2_2013青少成绩册和出表" xfId="888"/>
    <cellStyle name="好_Book1_2_模板aaa" xfId="889"/>
    <cellStyle name="好_MS记分套表模板" xfId="890"/>
    <cellStyle name="好_MS记分套表模板_2013年羽林争霸东区记分套表" xfId="891"/>
    <cellStyle name="好_MS记分套表模板_2013青少成绩册和出表" xfId="892"/>
    <cellStyle name="好_MS记分套表模板_模板aaa" xfId="893"/>
    <cellStyle name="好_XD记分套表模板" xfId="894"/>
    <cellStyle name="好_XD记分套表模板_2013年羽林争霸东区记分套表" xfId="895"/>
    <cellStyle name="好_XD记分套表模板_2013青少成绩册和出表" xfId="896"/>
    <cellStyle name="好_XD记分套表模板_模板aaa" xfId="897"/>
    <cellStyle name="好_安装清单模板09.3.20（讨论后修改版）" xfId="898"/>
    <cellStyle name="好_安装清单模板09.3.20（讨论后修改版）_17日2013年威克多团体记分套表" xfId="899"/>
    <cellStyle name="好_安装清单模板09.3.20（讨论后修改版）_2013年羽林争霸东区记分套表" xfId="900"/>
    <cellStyle name="好_安装清单模板09.3.20（讨论后修改版）_2013青少成绩册和出表" xfId="901"/>
    <cellStyle name="好_安装清单模板09.3.20（讨论后修改版）_模板aaa" xfId="902"/>
    <cellStyle name="好_车站及区间模板" xfId="903"/>
    <cellStyle name="好_车站及区间模板_17日2013年威克多团体记分套表" xfId="904"/>
    <cellStyle name="好_车站及区间模板_2013年羽林争霸东区记分套表" xfId="905"/>
    <cellStyle name="好_车站及区间模板_2013青少成绩册和出表" xfId="906"/>
    <cellStyle name="好_车站及区间模板_模板aaa" xfId="907"/>
    <cellStyle name="好_成绩册（第二站）完成版" xfId="908"/>
    <cellStyle name="好_成绩册（第二站）完成版_17日2013年威克多团体记分套表" xfId="909"/>
    <cellStyle name="好_成绩册（第二站）完成版_2013年羽林争霸东区记分套表" xfId="910"/>
    <cellStyle name="好_成绩册（第二站）完成版_2013青少成绩册和出表" xfId="911"/>
    <cellStyle name="好_成绩册（第二站）完成版_模板aaa" xfId="912"/>
    <cellStyle name="好_电气模板" xfId="913"/>
    <cellStyle name="好_电气模板_17日2013年威克多团体记分套表" xfId="914"/>
    <cellStyle name="好_电气模板_2013年羽林争霸东区记分套表" xfId="915"/>
    <cellStyle name="好_电气模板_2013青少成绩册和出表" xfId="916"/>
    <cellStyle name="好_电气模板_模板aaa" xfId="917"/>
    <cellStyle name="好_多方案比较" xfId="918"/>
    <cellStyle name="好_多方案比较_17日2013年威克多团体记分套表" xfId="919"/>
    <cellStyle name="好_多方案比较_2013年羽林争霸东区记分套表" xfId="920"/>
    <cellStyle name="好_多方案比较_2013青少成绩册和出表" xfId="921"/>
    <cellStyle name="好_多方案比较_模板aaa" xfId="922"/>
    <cellStyle name="好_方案(24-1)" xfId="923"/>
    <cellStyle name="好_分组模板" xfId="924"/>
    <cellStyle name="好_福州威斯汀酒店_公共区_工程量清单100325" xfId="925"/>
    <cellStyle name="好_附件A-主材明细表-长沙开福酒店110920" xfId="926"/>
    <cellStyle name="好_附件A-主材明细表-长沙开福酒店110920_17日2013年威克多团体记分套表" xfId="927"/>
    <cellStyle name="好_附件A-主材明细表-长沙开福酒店110920_2013年羽林争霸东区记分套表" xfId="928"/>
    <cellStyle name="好_附件A-主材明细表-长沙开福酒店110920_2013青少成绩册和出表" xfId="929"/>
    <cellStyle name="好_附件A-主材明细表-长沙开福酒店110920_模板aaa" xfId="930"/>
    <cellStyle name="好_红牛4.08" xfId="931"/>
    <cellStyle name="好_红牛比赛用" xfId="932"/>
    <cellStyle name="好_混双XD" xfId="933"/>
    <cellStyle name="好_混双XD_2013青少成绩册和出表" xfId="934"/>
    <cellStyle name="好_混双XD_模板aaa" xfId="935"/>
    <cellStyle name="好_甲供材料" xfId="936"/>
    <cellStyle name="好_甲供材料_17日2013年威克多团体记分套表" xfId="937"/>
    <cellStyle name="好_甲供材料_2013年羽林争霸东区记分套表" xfId="938"/>
    <cellStyle name="好_甲供材料_2013青少成绩册和出表" xfId="939"/>
    <cellStyle name="好_甲供材料_模板aaa" xfId="940"/>
    <cellStyle name="好_竞赛日程、对阵表、裁判员名单" xfId="941"/>
    <cellStyle name="好_俱乐部赛(萧山)成绩册" xfId="942"/>
    <cellStyle name="好_俱乐部赛(萧山)成绩册_17日2013年威克多团体记分套表" xfId="943"/>
    <cellStyle name="好_俱乐部实力指数排名及赛前编排（22上午再次核对）" xfId="944"/>
    <cellStyle name="好_俱乐部实力指数排名及赛前编排（22上午再次核对）_17日2013年威克多团体记分套表" xfId="945"/>
    <cellStyle name="好_俱乐部实力指数排名及赛前编排（22上午再次核对）_2013年羽林争霸东区记分套表" xfId="946"/>
    <cellStyle name="好_俱乐部实力指数排名及赛前编排（22上午再次核对）_2013青少成绩册和出表" xfId="947"/>
    <cellStyle name="好_俱乐部实力指数排名及赛前编排（22上午再次核对）_模板aaa" xfId="948"/>
    <cellStyle name="好_俱乐部实力指数排名及赛前编排（25日）" xfId="949"/>
    <cellStyle name="好_俱乐部实力指数排名及赛前编排（25日）_17日2013年威克多团体记分套表" xfId="950"/>
    <cellStyle name="好_俱乐部实力指数排名及赛前编排（25日）_2013年羽林争霸东区记分套表" xfId="951"/>
    <cellStyle name="好_俱乐部实力指数排名及赛前编排（25日）_2013青少成绩册和出表" xfId="952"/>
    <cellStyle name="好_俱乐部实力指数排名及赛前编排（25日）_模板aaa" xfId="953"/>
    <cellStyle name="好_昆明地铁清单模板09.12.28" xfId="954"/>
    <cellStyle name="好_昆明地铁清单模板09.12.28_17日2013年威克多团体记分套表" xfId="955"/>
    <cellStyle name="好_昆明地铁清单模板09.12.28_2013年羽林争霸东区记分套表" xfId="956"/>
    <cellStyle name="好_昆明地铁清单模板09.12.28_2013青少成绩册和出表" xfId="957"/>
    <cellStyle name="好_昆明地铁清单模板09.12.28_模板aaa" xfId="958"/>
    <cellStyle name="好_轮次表" xfId="959"/>
    <cellStyle name="好_轮次表_2013年羽林争霸东区记分套表" xfId="960"/>
    <cellStyle name="好_轮次表_2013青少成绩册和出表" xfId="961"/>
    <cellStyle name="好_轮次表_模板aaa" xfId="962"/>
    <cellStyle name="好_模板aaa" xfId="963"/>
    <cellStyle name="好_男单MS" xfId="964"/>
    <cellStyle name="好_男单MS_2013青少成绩册和出表" xfId="965"/>
    <cellStyle name="好_男单MS_模板aaa" xfId="966"/>
    <cellStyle name="好_男双MD" xfId="967"/>
    <cellStyle name="好_男双MD_2013青少成绩册和出表" xfId="968"/>
    <cellStyle name="好_男双MD_模板aaa" xfId="969"/>
    <cellStyle name="好_女双WD" xfId="970"/>
    <cellStyle name="好_女双WD_2013青少成绩册和出表" xfId="971"/>
    <cellStyle name="好_女双WD_模板aaa" xfId="972"/>
    <cellStyle name="好_七号线清单模板09.06.08" xfId="973"/>
    <cellStyle name="好_七号线清单模板09.06.08_17日2013年威克多团体记分套表" xfId="974"/>
    <cellStyle name="好_七号线清单模板09.06.08_2013年羽林争霸东区记分套表" xfId="975"/>
    <cellStyle name="好_七号线清单模板09.06.08_2013青少成绩册和出表" xfId="976"/>
    <cellStyle name="好_七号线清单模板09.06.08_模板aaa" xfId="977"/>
    <cellStyle name="好_其他材料选价" xfId="978"/>
    <cellStyle name="好_其他材料选价_17日2013年威克多团体记分套表" xfId="979"/>
    <cellStyle name="好_其他材料选价_2013年羽林争霸东区记分套表" xfId="980"/>
    <cellStyle name="好_其他材料选价_2013青少成绩册和出表" xfId="981"/>
    <cellStyle name="好_其他材料选价_模板aaa" xfId="982"/>
    <cellStyle name="好_赛前编排" xfId="983"/>
    <cellStyle name="好_赛前编排_17日2013年威克多团体记分套表" xfId="984"/>
    <cellStyle name="好_赛前编排_2013青少成绩册和出表" xfId="985"/>
    <cellStyle name="好_赛前编排_模板aaa" xfId="986"/>
    <cellStyle name="好_团体1" xfId="987"/>
    <cellStyle name="好_团体1_2013年羽林争霸东区记分套表" xfId="988"/>
    <cellStyle name="好_团体1_2013青少成绩册和出表" xfId="989"/>
    <cellStyle name="好_团体1_模板aaa" xfId="990"/>
    <cellStyle name="好_西安地铁(电气)2008.7.11" xfId="991"/>
    <cellStyle name="好_下沙赛成绩册A" xfId="992"/>
    <cellStyle name="好_新“美通”杯2011年杭州市第三届羽毛球俱乐部联赛__总决赛成绩册" xfId="993"/>
    <cellStyle name="好_新“美通”杯2011年杭州市第三届羽毛球俱乐部联赛__总决赛成绩册_17日2013年威克多团体记分套表" xfId="994"/>
    <cellStyle name="好_新“美通”杯2011年杭州市第三届羽毛球俱乐部联赛__总决赛成绩册_2013青少成绩册和出表" xfId="995"/>
    <cellStyle name="好_新“美通”杯2011年杭州市第三届羽毛球俱乐部联赛__总决赛成绩册_模板aaa" xfId="996"/>
    <cellStyle name="好_长白山威斯汀公共及客房2011.5.31（未锁-修订）" xfId="997"/>
    <cellStyle name="好_长白山威斯汀公共及客房2011.5.31（未锁-修订）_（已锁）长沙开福万达酒店客房区清单0920" xfId="998"/>
    <cellStyle name="好_长白山威斯汀公共及客房2011.5.31（未锁-修订）_（已锁）长沙开福万达酒店客房区清单0920_17日2013年威克多团体记分套表" xfId="999"/>
    <cellStyle name="好_长白山威斯汀公共及客房2011.5.31（未锁-修订）_（已锁）长沙开福万达酒店客房区清单0920_2013年羽林争霸东区记分套表" xfId="1000"/>
    <cellStyle name="好_长白山威斯汀公共及客房2011.5.31（未锁-修订）_（已锁）长沙开福万达酒店客房区清单0920_2013青少成绩册和出表" xfId="1001"/>
    <cellStyle name="好_长白山威斯汀公共及客房2011.5.31（未锁-修订）_（已锁）长沙开福万达酒店客房区清单0920_模板aaa" xfId="1002"/>
    <cellStyle name="好_长白山威斯汀公共及客房2011.5.31（未锁-修订）_17日2013年威克多团体记分套表" xfId="1003"/>
    <cellStyle name="好_长白山威斯汀公共及客房2011.5.31（未锁-修订）_2013年羽林争霸东区记分套表" xfId="1004"/>
    <cellStyle name="好_长白山威斯汀公共及客房2011.5.31（未锁-修订）_2013青少成绩册和出表" xfId="1005"/>
    <cellStyle name="好_长白山威斯汀公共及客房2011.5.31（未锁-修订）_模板aaa" xfId="1006"/>
    <cellStyle name="好_长白山威斯汀公共及客房2011.5.9" xfId="1007"/>
    <cellStyle name="好_长白山威斯汀公共及客房2011.5.9_17日2013年威克多团体记分套表" xfId="1008"/>
    <cellStyle name="好_长白山威斯汀公共及客房2011.5.9_2013年羽林争霸东区记分套表" xfId="1009"/>
    <cellStyle name="好_长白山威斯汀公共及客房2011.5.9_2013青少成绩册和出表" xfId="1010"/>
    <cellStyle name="好_长白山威斯汀公共及客房2011.5.9_模板aaa" xfId="1011"/>
    <cellStyle name="好_长沙客房SU1 SU2" xfId="1012"/>
    <cellStyle name="好_长沙客房SU1 SU2_（已锁）长沙开福万达酒店客房区清单0920" xfId="1013"/>
    <cellStyle name="好_长沙客房SU1 SU2_（已锁）长沙开福万达酒店客房区清单0920_17日2013年威克多团体记分套表" xfId="1014"/>
    <cellStyle name="好_长沙客房SU1 SU2_（已锁）长沙开福万达酒店客房区清单0920_2013年羽林争霸东区记分套表" xfId="1015"/>
    <cellStyle name="好_长沙客房SU1 SU2_（已锁）长沙开福万达酒店客房区清单0920_2013青少成绩册和出表" xfId="1016"/>
    <cellStyle name="好_长沙客房SU1 SU2_（已锁）长沙开福万达酒店客房区清单0920_模板aaa" xfId="1017"/>
    <cellStyle name="好_长沙客房SU1 SU2_17日2013年威克多团体记分套表" xfId="1018"/>
    <cellStyle name="好_长沙客房SU1 SU2_2013年羽林争霸东区记分套表" xfId="1019"/>
    <cellStyle name="好_长沙客房SU1 SU2_2013青少成绩册和出表" xfId="1020"/>
    <cellStyle name="好_长沙客房SU1 SU2_模板aaa" xfId="1021"/>
    <cellStyle name="好_中昌标底汇报" xfId="1022"/>
    <cellStyle name="好_中昌标底汇报_17日2013年威克多团体记分套表" xfId="1023"/>
    <cellStyle name="好_中昌标底汇报_2013年羽林争霸东区记分套表" xfId="1024"/>
    <cellStyle name="好_中昌标底汇报_2013青少成绩册和出表" xfId="1025"/>
    <cellStyle name="好_中昌标底汇报_模板aaa" xfId="1026"/>
    <cellStyle name="好_中甲联赛秩序册（竞赛部分）26日抽签用" xfId="1027"/>
    <cellStyle name="好_中甲联赛秩序册（竞赛部分）26日抽签用_17日2013年威克多团体记分套表" xfId="1028"/>
    <cellStyle name="好_中甲联赛秩序册（竞赛部分）26日抽签用_2013年羽林争霸东区记分套表" xfId="1029"/>
    <cellStyle name="好_中甲联赛秩序册（竞赛部分）26日抽签用_2013青少成绩册和出表" xfId="1030"/>
    <cellStyle name="好_中甲联赛秩序册（竞赛部分）26日抽签用_模板aaa" xfId="1031"/>
    <cellStyle name="好_主线清单模板09.3.19（讨论后修改版）" xfId="1032"/>
    <cellStyle name="好_主线清单模板09.3.19（讨论后修改版）_17日2013年威克多团体记分套表" xfId="1033"/>
    <cellStyle name="好_主线清单模板09.3.19（讨论后修改版）_2013年羽林争霸东区记分套表" xfId="1034"/>
    <cellStyle name="好_主线清单模板09.3.19（讨论后修改版）_2013青少成绩册和出表" xfId="1035"/>
    <cellStyle name="好_主线清单模板09.3.19（讨论后修改版）_模板aaa" xfId="1036"/>
    <cellStyle name="好_主线清单模板09.3.20（讨论后修改版）" xfId="1037"/>
    <cellStyle name="好_主线清单模板09.3.20（讨论后修改版）_17日2013年威克多团体记分套表" xfId="1038"/>
    <cellStyle name="好_主线清单模板09.3.20（讨论后修改版）_2013年羽林争霸东区记分套表" xfId="1039"/>
    <cellStyle name="好_主线清单模板09.3.20（讨论后修改版）_2013青少成绩册和出表" xfId="1040"/>
    <cellStyle name="好_主线清单模板09.3.20（讨论后修改版）_模板aaa" xfId="1041"/>
    <cellStyle name="好_主线清单模板09.4.10" xfId="1042"/>
    <cellStyle name="好_主线清单模板09.4.10_17日2013年威克多团体记分套表" xfId="1043"/>
    <cellStyle name="好_主线清单模板09.4.10_2013年羽林争霸东区记分套表" xfId="1044"/>
    <cellStyle name="好_主线清单模板09.4.10_2013青少成绩册和出表" xfId="1045"/>
    <cellStyle name="好_主线清单模板09.4.10_模板aaa" xfId="1046"/>
    <cellStyle name="好_最终（综合测试）成绩统计" xfId="1047"/>
    <cellStyle name="汇总" xfId="1048"/>
    <cellStyle name="Currency" xfId="1049"/>
    <cellStyle name="货币 2" xfId="1050"/>
    <cellStyle name="Currency [0]" xfId="1051"/>
    <cellStyle name="计算" xfId="1052"/>
    <cellStyle name="检查单元格" xfId="1053"/>
    <cellStyle name="解释性文本" xfId="1054"/>
    <cellStyle name="借出原因" xfId="1055"/>
    <cellStyle name="警告文本" xfId="1056"/>
    <cellStyle name="链接单元格" xfId="1057"/>
    <cellStyle name="霓付 [0]_1202" xfId="1058"/>
    <cellStyle name="霓付_1202" xfId="1059"/>
    <cellStyle name="烹拳 [0]_1202" xfId="1060"/>
    <cellStyle name="烹拳_1202" xfId="1061"/>
    <cellStyle name="普通_ANALYSE" xfId="1062"/>
    <cellStyle name="千分位[0]_laroux" xfId="1063"/>
    <cellStyle name="千分位_laroux" xfId="1064"/>
    <cellStyle name="千位[0]_ 方正PC" xfId="1065"/>
    <cellStyle name="千位_ 方正PC" xfId="1066"/>
    <cellStyle name="Comma" xfId="1067"/>
    <cellStyle name="Comma [0]" xfId="1068"/>
    <cellStyle name="钎霖_(沥焊何巩)岿喊牢盔拌裙" xfId="1069"/>
    <cellStyle name="强调 1" xfId="1070"/>
    <cellStyle name="强调 2" xfId="1071"/>
    <cellStyle name="强调 3" xfId="1072"/>
    <cellStyle name="强调文字颜色 1" xfId="1073"/>
    <cellStyle name="强调文字颜色 2" xfId="1074"/>
    <cellStyle name="强调文字颜色 3" xfId="1075"/>
    <cellStyle name="强调文字颜色 4" xfId="1076"/>
    <cellStyle name="强调文字颜色 5" xfId="1077"/>
    <cellStyle name="强调文字颜色 6" xfId="1078"/>
    <cellStyle name="日期" xfId="1079"/>
    <cellStyle name="商品名称" xfId="1080"/>
    <cellStyle name="适中" xfId="1081"/>
    <cellStyle name="输出" xfId="1082"/>
    <cellStyle name="输入" xfId="1083"/>
    <cellStyle name="数量" xfId="1084"/>
    <cellStyle name="样式 1" xfId="1085"/>
    <cellStyle name="一般_Bill-1" xfId="1086"/>
    <cellStyle name="昗弨_BOOKSHIP" xfId="1087"/>
    <cellStyle name="寘嬫愗傝 [0.00]_PRODUCT DETAIL Q1" xfId="1088"/>
    <cellStyle name="寘嬫愗傝_PRODUCT DETAIL Q1" xfId="1089"/>
    <cellStyle name="注释" xfId="10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619750" y="710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619750" y="710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619750" y="710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5619750" y="710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466725</xdr:colOff>
      <xdr:row>1</xdr:row>
      <xdr:rowOff>333375</xdr:rowOff>
    </xdr:to>
    <xdr:sp>
      <xdr:nvSpPr>
        <xdr:cNvPr id="1" name="Line 1"/>
        <xdr:cNvSpPr>
          <a:spLocks/>
        </xdr:cNvSpPr>
      </xdr:nvSpPr>
      <xdr:spPr>
        <a:xfrm>
          <a:off x="9525" y="533400"/>
          <a:ext cx="8858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&#32701;&#29699;&#36187;\201404&#19996;&#35199;&#21335;&#21271;&#20013;&#36187;&#65288;&#27494;&#27721;&#65289;\2014&#24180;&#20840;&#22269;&#19996;&#21335;&#20013;&#32701;&#29699;&#22823;&#36187;(&#27494;&#27721;)&#36187;&#25277;&#31614;&#32467;&#2652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32701;&#27611;&#29699;&#31454;&#36187;&#32534;&#25490;&#34920;\&#20050;&#20051;&#31454;&#36187;&#34920;&#2668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10&#19996;&#35199;&#21335;&#21271;&#20013;&#26118;&#2366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009&#32034;&#29260;&#22242;&#2030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0840;&#22269;&#32701;&#27611;&#29699;&#27604;&#36187;\&#35760;&#20998;&#34920;&#27169;&#2649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007811\&#31454;&#36187;&#34920;&#26684;&#65288;&#27169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秩序表"/>
      <sheetName val="记分表"/>
      <sheetName val="AMS"/>
      <sheetName val="AWS"/>
      <sheetName val="AMD"/>
      <sheetName val="AWD"/>
      <sheetName val="AXD"/>
      <sheetName val="BMS"/>
      <sheetName val="BWS"/>
      <sheetName val="BMD"/>
      <sheetName val="BWD"/>
      <sheetName val="BXD"/>
      <sheetName val="CMS"/>
      <sheetName val="CWS"/>
      <sheetName val="CMD"/>
      <sheetName val="CWD"/>
      <sheetName val="CXD"/>
      <sheetName val="DMS"/>
      <sheetName val="DWS"/>
      <sheetName val="DMD"/>
      <sheetName val="DWD"/>
      <sheetName val="DXD"/>
      <sheetName val="EMD"/>
      <sheetName val="EWD"/>
      <sheetName val="EXD"/>
      <sheetName val="FMD"/>
      <sheetName val="FWD"/>
      <sheetName val="FXD"/>
      <sheetName val="GMD"/>
      <sheetName val="GWD"/>
      <sheetName val="GXD"/>
      <sheetName val="方案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1"/>
      <sheetName val="TT1"/>
      <sheetName val="T"/>
      <sheetName val="S"/>
      <sheetName val="D"/>
      <sheetName val="1R"/>
      <sheetName val="赛号"/>
      <sheetName val="赛程"/>
      <sheetName val="节目单"/>
      <sheetName val="成绩公布"/>
      <sheetName val="1-1"/>
      <sheetName val="1-2"/>
      <sheetName val="1-3"/>
      <sheetName val="1-4"/>
      <sheetName val="1-5"/>
      <sheetName val="1-6"/>
      <sheetName val="1-7"/>
      <sheetName val="1-8"/>
      <sheetName val="1-9"/>
      <sheetName val="1-10"/>
      <sheetName val="1-11"/>
      <sheetName val="1-12"/>
      <sheetName val="WSR"/>
      <sheetName val="MDR"/>
      <sheetName val="WDR"/>
      <sheetName val="XD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MS1"/>
      <sheetName val="AMS2"/>
      <sheetName val="AMS3"/>
      <sheetName val="AWS"/>
      <sheetName val="AWS2"/>
      <sheetName val="AWSR"/>
      <sheetName val="AMD"/>
      <sheetName val="AMD2"/>
      <sheetName val="AMDR"/>
      <sheetName val="AXD"/>
      <sheetName val="AXD2"/>
      <sheetName val="AXDR"/>
      <sheetName val="BMS1"/>
      <sheetName val="BMS2"/>
      <sheetName val="BWS"/>
      <sheetName val="BMS3"/>
      <sheetName val="BWS2"/>
      <sheetName val="BWSR"/>
      <sheetName val="BMD"/>
      <sheetName val="BMD2"/>
      <sheetName val="BMDR"/>
      <sheetName val="BWD"/>
      <sheetName val="BWD2"/>
      <sheetName val="BWDR"/>
      <sheetName val="BXD"/>
      <sheetName val="BXD2"/>
      <sheetName val="BXDR"/>
      <sheetName val="CMS1"/>
      <sheetName val="CMS2"/>
      <sheetName val="CMS3"/>
      <sheetName val="CMS4"/>
      <sheetName val="CWS"/>
      <sheetName val="CWS2"/>
      <sheetName val="CWSR"/>
      <sheetName val="CMD1"/>
      <sheetName val="CMD2"/>
      <sheetName val="CMD3"/>
      <sheetName val="CWD"/>
      <sheetName val="CWD2"/>
      <sheetName val="CWDR"/>
      <sheetName val="CXD"/>
      <sheetName val="CXD2"/>
      <sheetName val="CXDR"/>
      <sheetName val="DMS"/>
      <sheetName val="DMSR"/>
      <sheetName val="DWS"/>
      <sheetName val="DMS2"/>
      <sheetName val="DWS2"/>
      <sheetName val="DWSR"/>
      <sheetName val="DMD"/>
      <sheetName val="DMD2"/>
      <sheetName val="DMDR"/>
      <sheetName val="DWD"/>
      <sheetName val="DWD2"/>
      <sheetName val="DWDR"/>
      <sheetName val="DXD"/>
      <sheetName val="DXD2"/>
      <sheetName val="DXDR"/>
      <sheetName val="EMD"/>
      <sheetName val="EMD2"/>
      <sheetName val="EMDR"/>
      <sheetName val="EWD"/>
      <sheetName val="EXD"/>
      <sheetName val="EXD2"/>
      <sheetName val="EXDR"/>
      <sheetName val="FMD"/>
      <sheetName val="FWD"/>
      <sheetName val="FXD"/>
      <sheetName val="GMD"/>
      <sheetName val="GWD"/>
      <sheetName val="GXD"/>
      <sheetName val="节目单"/>
      <sheetName val="赛号"/>
      <sheetName val="成绩1"/>
      <sheetName val="赛程"/>
      <sheetName val="TT1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4"/>
      <sheetName val="TR4"/>
      <sheetName val="T16(6)"/>
      <sheetName val="MTC"/>
      <sheetName val="换1-1"/>
      <sheetName val="换1-2"/>
      <sheetName val="换1-3"/>
      <sheetName val="1-1"/>
      <sheetName val="1-2"/>
      <sheetName val="1-3"/>
      <sheetName val="节目单"/>
      <sheetName val="赛程"/>
      <sheetName val="赛号"/>
      <sheetName val="TT1"/>
      <sheetName val="成绩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记分表双打模板"/>
      <sheetName val="记分表单打模板"/>
      <sheetName val="TT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T"/>
      <sheetName val="MT8"/>
      <sheetName val="MT16"/>
      <sheetName val="MTR"/>
      <sheetName val="文本"/>
      <sheetName val="MT1"/>
      <sheetName val="JMS"/>
      <sheetName val="JMSR"/>
      <sheetName val="MS"/>
      <sheetName val="MS8"/>
      <sheetName val="MS16"/>
      <sheetName val="WS"/>
      <sheetName val="WS8"/>
      <sheetName val="WS16"/>
      <sheetName val="MD"/>
      <sheetName val="MD8"/>
      <sheetName val="MD16"/>
      <sheetName val="WD"/>
      <sheetName val="WD8"/>
      <sheetName val="WD16"/>
      <sheetName val="XD"/>
      <sheetName val="XD8"/>
      <sheetName val="XD16"/>
      <sheetName val="赛号"/>
      <sheetName val="赛程"/>
      <sheetName val="节目单"/>
      <sheetName val="成绩公布"/>
      <sheetName val="1节1"/>
      <sheetName val="1节2"/>
      <sheetName val="1节3"/>
      <sheetName val="1节4"/>
      <sheetName val="1节5"/>
      <sheetName val="1节6"/>
      <sheetName val="1节7"/>
      <sheetName val="1节8"/>
      <sheetName val="MSR"/>
      <sheetName val="WSR"/>
      <sheetName val="MDR"/>
      <sheetName val="WDR"/>
      <sheetName val="XD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9"/>
  <sheetViews>
    <sheetView zoomScalePageLayoutView="0" workbookViewId="0" topLeftCell="A1">
      <selection activeCell="A3" sqref="A3"/>
    </sheetView>
  </sheetViews>
  <sheetFormatPr defaultColWidth="11.50390625" defaultRowHeight="26.25" customHeight="1"/>
  <cols>
    <col min="1" max="1" width="10.00390625" style="126" customWidth="1"/>
    <col min="2" max="8" width="12.375" style="126" customWidth="1"/>
    <col min="9" max="16384" width="11.50390625" style="126" customWidth="1"/>
  </cols>
  <sheetData>
    <row r="3" spans="1:2" ht="26.25" customHeight="1">
      <c r="A3" s="124" t="s">
        <v>276</v>
      </c>
      <c r="B3" s="125" t="s">
        <v>285</v>
      </c>
    </row>
    <row r="4" spans="1:4" ht="26.25" customHeight="1">
      <c r="A4" s="124" t="s">
        <v>277</v>
      </c>
      <c r="B4" s="125" t="s">
        <v>286</v>
      </c>
      <c r="D4" s="125"/>
    </row>
    <row r="5" spans="1:2" ht="26.25" customHeight="1">
      <c r="A5" s="124" t="s">
        <v>278</v>
      </c>
      <c r="B5" s="126" t="s">
        <v>287</v>
      </c>
    </row>
    <row r="6" spans="1:6" ht="26.25" customHeight="1">
      <c r="A6" s="124" t="s">
        <v>279</v>
      </c>
      <c r="B6" s="126" t="s">
        <v>288</v>
      </c>
      <c r="D6" s="125"/>
      <c r="E6" s="125"/>
      <c r="F6" s="125"/>
    </row>
    <row r="7" spans="1:7" ht="26.25" customHeight="1">
      <c r="A7" s="124" t="s">
        <v>280</v>
      </c>
      <c r="B7" s="125" t="s">
        <v>289</v>
      </c>
      <c r="C7" s="125" t="s">
        <v>290</v>
      </c>
      <c r="D7" s="125" t="s">
        <v>281</v>
      </c>
      <c r="F7" s="125"/>
      <c r="G7" s="125"/>
    </row>
    <row r="8" spans="2:7" ht="26.25" customHeight="1">
      <c r="B8" s="125" t="s">
        <v>291</v>
      </c>
      <c r="C8" s="125" t="s">
        <v>292</v>
      </c>
      <c r="D8" s="125" t="s">
        <v>293</v>
      </c>
      <c r="F8" s="125"/>
      <c r="G8" s="125"/>
    </row>
    <row r="9" spans="2:6" ht="26.25" customHeight="1">
      <c r="B9" s="125"/>
      <c r="C9" s="125"/>
      <c r="D9" s="125"/>
      <c r="F9" s="125"/>
    </row>
  </sheetData>
  <sheetProtection/>
  <printOptions horizontalCentered="1"/>
  <pageMargins left="0.35433070866141736" right="0.35433070866141736" top="0.5905511811023623" bottom="0.5905511811023623" header="0.5118110236220472" footer="0.5118110236220472"/>
  <pageSetup horizontalDpi="200" verticalDpi="2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E21" sqref="E21"/>
    </sheetView>
  </sheetViews>
  <sheetFormatPr defaultColWidth="9.00390625" defaultRowHeight="34.5" customHeight="1"/>
  <cols>
    <col min="1" max="1" width="11.50390625" style="17" customWidth="1"/>
    <col min="2" max="2" width="62.25390625" style="24" customWidth="1"/>
    <col min="3" max="3" width="6.375" style="24" customWidth="1"/>
    <col min="4" max="4" width="9.00390625" style="17" customWidth="1"/>
    <col min="5" max="5" width="14.375" style="17" customWidth="1"/>
    <col min="6" max="16384" width="9.00390625" style="17" customWidth="1"/>
  </cols>
  <sheetData>
    <row r="1" spans="1:3" ht="44.25" customHeight="1" thickBot="1">
      <c r="A1" s="167" t="s">
        <v>35</v>
      </c>
      <c r="B1" s="167"/>
      <c r="C1" s="167"/>
    </row>
    <row r="2" spans="1:3" s="18" customFormat="1" ht="45" customHeight="1">
      <c r="A2" s="127" t="s">
        <v>36</v>
      </c>
      <c r="B2" s="170"/>
      <c r="C2" s="171"/>
    </row>
    <row r="3" spans="1:3" s="19" customFormat="1" ht="24.75" customHeight="1">
      <c r="A3" s="172" t="s">
        <v>283</v>
      </c>
      <c r="B3" s="128" t="s">
        <v>206</v>
      </c>
      <c r="C3" s="21">
        <v>7</v>
      </c>
    </row>
    <row r="4" spans="1:3" s="19" customFormat="1" ht="24.75" customHeight="1">
      <c r="A4" s="173"/>
      <c r="B4" s="20" t="s">
        <v>207</v>
      </c>
      <c r="C4" s="21">
        <v>4</v>
      </c>
    </row>
    <row r="5" spans="1:5" s="19" customFormat="1" ht="24.75" customHeight="1">
      <c r="A5" s="173"/>
      <c r="B5" s="20" t="s">
        <v>208</v>
      </c>
      <c r="C5" s="21">
        <v>4</v>
      </c>
      <c r="E5" s="22"/>
    </row>
    <row r="6" spans="1:5" s="19" customFormat="1" ht="24.75" customHeight="1">
      <c r="A6" s="173"/>
      <c r="B6" s="20" t="s">
        <v>209</v>
      </c>
      <c r="C6" s="21">
        <v>7</v>
      </c>
      <c r="E6" s="22"/>
    </row>
    <row r="7" spans="1:5" s="19" customFormat="1" ht="24.75" customHeight="1">
      <c r="A7" s="173"/>
      <c r="B7" s="20" t="s">
        <v>210</v>
      </c>
      <c r="C7" s="21">
        <v>4</v>
      </c>
      <c r="E7" s="22"/>
    </row>
    <row r="8" spans="1:3" ht="24.75" customHeight="1">
      <c r="A8" s="173"/>
      <c r="B8" s="20" t="s">
        <v>211</v>
      </c>
      <c r="C8" s="21">
        <v>3</v>
      </c>
    </row>
    <row r="9" spans="1:3" ht="24.75" customHeight="1">
      <c r="A9" s="173"/>
      <c r="B9" s="20" t="s">
        <v>212</v>
      </c>
      <c r="C9" s="21">
        <v>7</v>
      </c>
    </row>
    <row r="10" spans="1:3" ht="24.75" customHeight="1">
      <c r="A10" s="173"/>
      <c r="B10" s="20" t="s">
        <v>213</v>
      </c>
      <c r="C10" s="21">
        <v>4</v>
      </c>
    </row>
    <row r="11" spans="1:3" ht="24.75" customHeight="1">
      <c r="A11" s="173"/>
      <c r="B11" s="20" t="s">
        <v>214</v>
      </c>
      <c r="C11" s="21">
        <v>3</v>
      </c>
    </row>
    <row r="12" spans="1:3" ht="24.75" customHeight="1">
      <c r="A12" s="173"/>
      <c r="B12" s="20" t="s">
        <v>282</v>
      </c>
      <c r="C12" s="21">
        <v>4</v>
      </c>
    </row>
    <row r="13" spans="1:3" ht="24.75" customHeight="1">
      <c r="A13" s="173"/>
      <c r="B13" s="20" t="s">
        <v>215</v>
      </c>
      <c r="C13" s="21">
        <v>4</v>
      </c>
    </row>
    <row r="14" spans="1:3" ht="24.75" customHeight="1">
      <c r="A14" s="173"/>
      <c r="B14" s="20" t="s">
        <v>216</v>
      </c>
      <c r="C14" s="21">
        <v>4</v>
      </c>
    </row>
    <row r="15" spans="1:3" ht="24.75" customHeight="1">
      <c r="A15" s="173"/>
      <c r="B15" s="20"/>
      <c r="C15" s="21"/>
    </row>
    <row r="16" spans="1:3" ht="24.75" customHeight="1">
      <c r="A16" s="174"/>
      <c r="B16" s="129" t="s">
        <v>37</v>
      </c>
      <c r="C16" s="130">
        <f>SUM(C3:C14)</f>
        <v>55</v>
      </c>
    </row>
    <row r="17" spans="1:3" ht="24.75" customHeight="1">
      <c r="A17" s="168" t="s">
        <v>284</v>
      </c>
      <c r="B17" s="22" t="s">
        <v>218</v>
      </c>
      <c r="C17" s="21">
        <v>4</v>
      </c>
    </row>
    <row r="18" spans="1:3" ht="24.75" customHeight="1">
      <c r="A18" s="168"/>
      <c r="B18" s="122" t="s">
        <v>217</v>
      </c>
      <c r="C18" s="21">
        <v>3</v>
      </c>
    </row>
    <row r="19" spans="1:3" ht="24.75" customHeight="1">
      <c r="A19" s="168"/>
      <c r="B19" s="122" t="s">
        <v>221</v>
      </c>
      <c r="C19" s="21">
        <v>4</v>
      </c>
    </row>
    <row r="20" spans="1:3" ht="24.75" customHeight="1">
      <c r="A20" s="168"/>
      <c r="B20" s="122" t="s">
        <v>219</v>
      </c>
      <c r="C20" s="21">
        <v>3</v>
      </c>
    </row>
    <row r="21" spans="1:3" ht="24.75" customHeight="1">
      <c r="A21" s="168"/>
      <c r="B21" s="122" t="s">
        <v>222</v>
      </c>
      <c r="C21" s="21">
        <v>4</v>
      </c>
    </row>
    <row r="22" spans="1:3" ht="24.75" customHeight="1">
      <c r="A22" s="168"/>
      <c r="B22" s="122" t="s">
        <v>220</v>
      </c>
      <c r="C22" s="21">
        <v>3</v>
      </c>
    </row>
    <row r="23" spans="1:3" ht="24.75" customHeight="1">
      <c r="A23" s="168"/>
      <c r="B23" s="22"/>
      <c r="C23" s="21"/>
    </row>
    <row r="24" spans="1:3" ht="24.75" customHeight="1" thickBot="1">
      <c r="A24" s="169"/>
      <c r="B24" s="123" t="s">
        <v>37</v>
      </c>
      <c r="C24" s="23">
        <f>SUM(C17:C23)</f>
        <v>21</v>
      </c>
    </row>
  </sheetData>
  <sheetProtection/>
  <mergeCells count="4">
    <mergeCell ref="A1:C1"/>
    <mergeCell ref="A17:A24"/>
    <mergeCell ref="B2:C2"/>
    <mergeCell ref="A3:A1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6"/>
  </sheetPr>
  <dimension ref="A1:Q96"/>
  <sheetViews>
    <sheetView showZeros="0" zoomScalePageLayoutView="0" workbookViewId="0" topLeftCell="A1">
      <selection activeCell="V4" sqref="V4"/>
    </sheetView>
  </sheetViews>
  <sheetFormatPr defaultColWidth="9.00390625" defaultRowHeight="7.5" customHeight="1"/>
  <cols>
    <col min="1" max="1" width="3.25390625" style="32" customWidth="1"/>
    <col min="2" max="2" width="6.625" style="32" customWidth="1"/>
    <col min="3" max="3" width="7.125" style="32" customWidth="1"/>
    <col min="4" max="4" width="6.125" style="33" customWidth="1"/>
    <col min="5" max="5" width="5.625" style="32" customWidth="1"/>
    <col min="6" max="6" width="3.625" style="32" customWidth="1"/>
    <col min="7" max="7" width="11.25390625" style="32" customWidth="1"/>
    <col min="8" max="9" width="6.375" style="32" hidden="1" customWidth="1"/>
    <col min="10" max="10" width="2.75390625" style="32" customWidth="1"/>
    <col min="11" max="11" width="3.625" style="32" customWidth="1"/>
    <col min="12" max="12" width="10.50390625" style="32" customWidth="1"/>
    <col min="13" max="14" width="6.375" style="32" hidden="1" customWidth="1"/>
    <col min="15" max="16" width="6.625" style="32" customWidth="1"/>
    <col min="17" max="16384" width="9.00390625" style="32" customWidth="1"/>
  </cols>
  <sheetData>
    <row r="1" spans="1:17" ht="23.25" customHeight="1">
      <c r="A1" s="175" t="s">
        <v>294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</row>
    <row r="2" spans="1:17" ht="17.25" customHeight="1">
      <c r="A2" s="177" t="s">
        <v>69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33"/>
    </row>
    <row r="3" spans="1:17" ht="17.25" customHeight="1">
      <c r="A3" s="179" t="s">
        <v>257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</row>
    <row r="4" spans="1:17" ht="18" customHeight="1">
      <c r="A4" s="134" t="s">
        <v>70</v>
      </c>
      <c r="B4" s="134" t="s">
        <v>71</v>
      </c>
      <c r="C4" s="134" t="s">
        <v>72</v>
      </c>
      <c r="D4" s="134" t="s">
        <v>73</v>
      </c>
      <c r="E4" s="134" t="s">
        <v>74</v>
      </c>
      <c r="F4" s="134" t="s">
        <v>75</v>
      </c>
      <c r="G4" s="134" t="s">
        <v>76</v>
      </c>
      <c r="H4" s="134" t="s">
        <v>77</v>
      </c>
      <c r="I4" s="134"/>
      <c r="J4" s="134" t="s">
        <v>78</v>
      </c>
      <c r="K4" s="134" t="s">
        <v>79</v>
      </c>
      <c r="L4" s="134" t="s">
        <v>80</v>
      </c>
      <c r="M4" s="134" t="s">
        <v>81</v>
      </c>
      <c r="N4" s="134"/>
      <c r="O4" s="134" t="s">
        <v>82</v>
      </c>
      <c r="P4" s="134" t="s">
        <v>83</v>
      </c>
      <c r="Q4" s="134" t="s">
        <v>84</v>
      </c>
    </row>
    <row r="5" spans="1:17" ht="18" customHeight="1">
      <c r="A5" s="134">
        <v>1</v>
      </c>
      <c r="B5" s="134" t="s">
        <v>246</v>
      </c>
      <c r="C5" s="134" t="s">
        <v>119</v>
      </c>
      <c r="D5" s="134" t="s">
        <v>85</v>
      </c>
      <c r="E5" s="134" t="s">
        <v>86</v>
      </c>
      <c r="F5" s="134" t="s">
        <v>262</v>
      </c>
      <c r="G5" s="134" t="s">
        <v>310</v>
      </c>
      <c r="H5" s="134" t="s">
        <v>311</v>
      </c>
      <c r="I5" s="134">
        <v>0</v>
      </c>
      <c r="J5" s="134" t="s">
        <v>87</v>
      </c>
      <c r="K5" s="134" t="s">
        <v>263</v>
      </c>
      <c r="L5" s="134" t="s">
        <v>312</v>
      </c>
      <c r="M5" s="134"/>
      <c r="N5" s="134"/>
      <c r="O5" s="135">
        <v>8.23</v>
      </c>
      <c r="P5" s="131" t="s">
        <v>300</v>
      </c>
      <c r="Q5" s="136">
        <v>1</v>
      </c>
    </row>
    <row r="6" spans="1:17" ht="18" customHeight="1">
      <c r="A6" s="134">
        <v>2</v>
      </c>
      <c r="B6" s="134" t="s">
        <v>56</v>
      </c>
      <c r="C6" s="134" t="s">
        <v>119</v>
      </c>
      <c r="D6" s="134" t="s">
        <v>128</v>
      </c>
      <c r="E6" s="134" t="s">
        <v>86</v>
      </c>
      <c r="F6" s="134" t="s">
        <v>264</v>
      </c>
      <c r="G6" s="134" t="s">
        <v>313</v>
      </c>
      <c r="H6" s="134" t="s">
        <v>314</v>
      </c>
      <c r="I6" s="134">
        <v>0</v>
      </c>
      <c r="J6" s="134" t="s">
        <v>87</v>
      </c>
      <c r="K6" s="134" t="s">
        <v>267</v>
      </c>
      <c r="L6" s="134" t="s">
        <v>126</v>
      </c>
      <c r="M6" s="134"/>
      <c r="N6" s="134"/>
      <c r="O6" s="135">
        <v>8.23</v>
      </c>
      <c r="P6" s="131" t="s">
        <v>302</v>
      </c>
      <c r="Q6" s="136">
        <v>1</v>
      </c>
    </row>
    <row r="7" spans="1:17" ht="18" customHeight="1">
      <c r="A7" s="134">
        <v>3</v>
      </c>
      <c r="B7" s="134" t="s">
        <v>57</v>
      </c>
      <c r="C7" s="134" t="s">
        <v>119</v>
      </c>
      <c r="D7" s="134" t="s">
        <v>128</v>
      </c>
      <c r="E7" s="134" t="s">
        <v>132</v>
      </c>
      <c r="F7" s="134" t="s">
        <v>265</v>
      </c>
      <c r="G7" s="134" t="s">
        <v>315</v>
      </c>
      <c r="H7" s="134"/>
      <c r="I7" s="134"/>
      <c r="J7" s="134" t="s">
        <v>87</v>
      </c>
      <c r="K7" s="134" t="s">
        <v>266</v>
      </c>
      <c r="L7" s="134" t="s">
        <v>316</v>
      </c>
      <c r="M7" s="134"/>
      <c r="N7" s="134"/>
      <c r="O7" s="135">
        <v>8.23</v>
      </c>
      <c r="P7" s="131" t="s">
        <v>301</v>
      </c>
      <c r="Q7" s="136">
        <v>1</v>
      </c>
    </row>
    <row r="8" spans="1:17" ht="18" customHeight="1">
      <c r="A8" s="134">
        <v>4</v>
      </c>
      <c r="B8" s="134" t="s">
        <v>185</v>
      </c>
      <c r="C8" s="134" t="s">
        <v>119</v>
      </c>
      <c r="D8" s="134" t="s">
        <v>129</v>
      </c>
      <c r="E8" s="134" t="s">
        <v>132</v>
      </c>
      <c r="F8" s="134" t="s">
        <v>30</v>
      </c>
      <c r="G8" s="134" t="s">
        <v>317</v>
      </c>
      <c r="H8" s="134" t="s">
        <v>318</v>
      </c>
      <c r="I8" s="134">
        <v>0</v>
      </c>
      <c r="J8" s="134" t="s">
        <v>87</v>
      </c>
      <c r="K8" s="134" t="s">
        <v>19</v>
      </c>
      <c r="L8" s="134" t="s">
        <v>319</v>
      </c>
      <c r="M8" s="134"/>
      <c r="N8" s="134"/>
      <c r="O8" s="135">
        <v>8.23</v>
      </c>
      <c r="P8" s="131" t="s">
        <v>303</v>
      </c>
      <c r="Q8" s="136">
        <v>1</v>
      </c>
    </row>
    <row r="9" spans="1:17" ht="18" customHeight="1">
      <c r="A9" s="134">
        <v>5</v>
      </c>
      <c r="B9" s="134" t="s">
        <v>186</v>
      </c>
      <c r="C9" s="134" t="s">
        <v>119</v>
      </c>
      <c r="D9" s="134" t="s">
        <v>129</v>
      </c>
      <c r="E9" s="134" t="s">
        <v>132</v>
      </c>
      <c r="F9" s="134" t="s">
        <v>17</v>
      </c>
      <c r="G9" s="134" t="s">
        <v>320</v>
      </c>
      <c r="H9" s="134"/>
      <c r="I9" s="134"/>
      <c r="J9" s="134" t="s">
        <v>87</v>
      </c>
      <c r="K9" s="134" t="s">
        <v>18</v>
      </c>
      <c r="L9" s="134" t="s">
        <v>321</v>
      </c>
      <c r="M9" s="134"/>
      <c r="N9" s="134"/>
      <c r="O9" s="135">
        <v>8.23</v>
      </c>
      <c r="P9" s="131" t="s">
        <v>300</v>
      </c>
      <c r="Q9" s="136">
        <v>2</v>
      </c>
    </row>
    <row r="10" spans="1:17" ht="18" customHeight="1">
      <c r="A10" s="134">
        <v>6</v>
      </c>
      <c r="B10" s="134" t="s">
        <v>252</v>
      </c>
      <c r="C10" s="134" t="s">
        <v>119</v>
      </c>
      <c r="D10" s="134" t="s">
        <v>130</v>
      </c>
      <c r="E10" s="134" t="s">
        <v>132</v>
      </c>
      <c r="F10" s="134" t="s">
        <v>32</v>
      </c>
      <c r="G10" s="134" t="s">
        <v>322</v>
      </c>
      <c r="H10" s="134" t="s">
        <v>323</v>
      </c>
      <c r="I10" s="134">
        <v>0</v>
      </c>
      <c r="J10" s="134" t="s">
        <v>87</v>
      </c>
      <c r="K10" s="134" t="s">
        <v>9</v>
      </c>
      <c r="L10" s="134" t="s">
        <v>324</v>
      </c>
      <c r="M10" s="134"/>
      <c r="N10" s="134"/>
      <c r="O10" s="135">
        <v>8.23</v>
      </c>
      <c r="P10" s="131" t="s">
        <v>302</v>
      </c>
      <c r="Q10" s="136">
        <v>2</v>
      </c>
    </row>
    <row r="11" spans="1:17" ht="18" customHeight="1">
      <c r="A11" s="134">
        <v>7</v>
      </c>
      <c r="B11" s="134" t="s">
        <v>253</v>
      </c>
      <c r="C11" s="134" t="s">
        <v>119</v>
      </c>
      <c r="D11" s="134" t="s">
        <v>130</v>
      </c>
      <c r="E11" s="134" t="s">
        <v>132</v>
      </c>
      <c r="F11" s="134" t="s">
        <v>20</v>
      </c>
      <c r="G11" s="134" t="s">
        <v>325</v>
      </c>
      <c r="H11" s="134"/>
      <c r="I11" s="134"/>
      <c r="J11" s="134" t="s">
        <v>87</v>
      </c>
      <c r="K11" s="134" t="s">
        <v>21</v>
      </c>
      <c r="L11" s="134" t="s">
        <v>326</v>
      </c>
      <c r="M11" s="134"/>
      <c r="N11" s="134"/>
      <c r="O11" s="135">
        <v>8.23</v>
      </c>
      <c r="P11" s="131" t="s">
        <v>304</v>
      </c>
      <c r="Q11" s="136">
        <v>2</v>
      </c>
    </row>
    <row r="12" spans="1:17" ht="18" customHeight="1">
      <c r="A12" s="134">
        <v>8</v>
      </c>
      <c r="B12" s="134" t="s">
        <v>183</v>
      </c>
      <c r="C12" s="134" t="s">
        <v>119</v>
      </c>
      <c r="D12" s="134" t="s">
        <v>42</v>
      </c>
      <c r="E12" s="134" t="s">
        <v>89</v>
      </c>
      <c r="F12" s="134" t="s">
        <v>268</v>
      </c>
      <c r="G12" s="134" t="s">
        <v>327</v>
      </c>
      <c r="H12" s="134" t="s">
        <v>328</v>
      </c>
      <c r="I12" s="134">
        <v>0</v>
      </c>
      <c r="J12" s="134" t="s">
        <v>87</v>
      </c>
      <c r="K12" s="134" t="s">
        <v>263</v>
      </c>
      <c r="L12" s="134" t="s">
        <v>312</v>
      </c>
      <c r="M12" s="134"/>
      <c r="N12" s="134"/>
      <c r="O12" s="135">
        <v>8.23</v>
      </c>
      <c r="P12" s="131" t="s">
        <v>305</v>
      </c>
      <c r="Q12" s="136">
        <v>3</v>
      </c>
    </row>
    <row r="13" spans="1:17" ht="18" customHeight="1">
      <c r="A13" s="134">
        <v>9</v>
      </c>
      <c r="B13" s="134" t="s">
        <v>55</v>
      </c>
      <c r="C13" s="134" t="s">
        <v>119</v>
      </c>
      <c r="D13" s="134" t="s">
        <v>128</v>
      </c>
      <c r="E13" s="134" t="s">
        <v>88</v>
      </c>
      <c r="F13" s="134" t="s">
        <v>264</v>
      </c>
      <c r="G13" s="134" t="s">
        <v>313</v>
      </c>
      <c r="H13" s="134"/>
      <c r="I13" s="134"/>
      <c r="J13" s="134" t="s">
        <v>87</v>
      </c>
      <c r="K13" s="134" t="s">
        <v>266</v>
      </c>
      <c r="L13" s="134" t="s">
        <v>316</v>
      </c>
      <c r="M13" s="134"/>
      <c r="N13" s="134"/>
      <c r="O13" s="135">
        <v>8.23</v>
      </c>
      <c r="P13" s="131" t="s">
        <v>306</v>
      </c>
      <c r="Q13" s="136">
        <v>3</v>
      </c>
    </row>
    <row r="14" spans="1:17" ht="18" customHeight="1">
      <c r="A14" s="134">
        <v>10</v>
      </c>
      <c r="B14" s="134" t="s">
        <v>58</v>
      </c>
      <c r="C14" s="134" t="s">
        <v>119</v>
      </c>
      <c r="D14" s="134" t="s">
        <v>128</v>
      </c>
      <c r="E14" s="134" t="s">
        <v>88</v>
      </c>
      <c r="F14" s="134" t="s">
        <v>267</v>
      </c>
      <c r="G14" s="134" t="s">
        <v>126</v>
      </c>
      <c r="H14" s="134" t="e">
        <v>#N/A</v>
      </c>
      <c r="I14" s="134" t="e">
        <v>#N/A</v>
      </c>
      <c r="J14" s="134" t="s">
        <v>87</v>
      </c>
      <c r="K14" s="134" t="s">
        <v>265</v>
      </c>
      <c r="L14" s="134" t="s">
        <v>315</v>
      </c>
      <c r="M14" s="134"/>
      <c r="N14" s="134"/>
      <c r="O14" s="135">
        <v>8.23</v>
      </c>
      <c r="P14" s="131" t="s">
        <v>300</v>
      </c>
      <c r="Q14" s="136">
        <v>4</v>
      </c>
    </row>
    <row r="15" spans="1:17" ht="18" customHeight="1">
      <c r="A15" s="134">
        <v>11</v>
      </c>
      <c r="B15" s="134" t="s">
        <v>187</v>
      </c>
      <c r="C15" s="134" t="s">
        <v>119</v>
      </c>
      <c r="D15" s="134" t="s">
        <v>129</v>
      </c>
      <c r="E15" s="134" t="s">
        <v>88</v>
      </c>
      <c r="F15" s="134" t="s">
        <v>30</v>
      </c>
      <c r="G15" s="134" t="s">
        <v>317</v>
      </c>
      <c r="H15" s="134"/>
      <c r="I15" s="134"/>
      <c r="J15" s="134" t="s">
        <v>87</v>
      </c>
      <c r="K15" s="134" t="s">
        <v>18</v>
      </c>
      <c r="L15" s="134" t="s">
        <v>321</v>
      </c>
      <c r="M15" s="134"/>
      <c r="N15" s="134"/>
      <c r="O15" s="135">
        <v>8.23</v>
      </c>
      <c r="P15" s="131" t="s">
        <v>302</v>
      </c>
      <c r="Q15" s="136">
        <v>4</v>
      </c>
    </row>
    <row r="16" spans="1:17" ht="18" customHeight="1">
      <c r="A16" s="134">
        <v>12</v>
      </c>
      <c r="B16" s="134" t="s">
        <v>248</v>
      </c>
      <c r="C16" s="134" t="s">
        <v>119</v>
      </c>
      <c r="D16" s="134" t="s">
        <v>129</v>
      </c>
      <c r="E16" s="134" t="s">
        <v>88</v>
      </c>
      <c r="F16" s="134" t="s">
        <v>19</v>
      </c>
      <c r="G16" s="134" t="s">
        <v>319</v>
      </c>
      <c r="H16" s="134" t="e">
        <v>#N/A</v>
      </c>
      <c r="I16" s="134" t="e">
        <v>#N/A</v>
      </c>
      <c r="J16" s="134" t="s">
        <v>87</v>
      </c>
      <c r="K16" s="134" t="s">
        <v>17</v>
      </c>
      <c r="L16" s="134" t="s">
        <v>320</v>
      </c>
      <c r="M16" s="134"/>
      <c r="N16" s="134"/>
      <c r="O16" s="135">
        <v>8.23</v>
      </c>
      <c r="P16" s="131" t="s">
        <v>304</v>
      </c>
      <c r="Q16" s="136">
        <v>4</v>
      </c>
    </row>
    <row r="17" spans="1:17" ht="18" customHeight="1">
      <c r="A17" s="134">
        <v>13</v>
      </c>
      <c r="B17" s="134" t="s">
        <v>251</v>
      </c>
      <c r="C17" s="134" t="s">
        <v>119</v>
      </c>
      <c r="D17" s="134" t="s">
        <v>130</v>
      </c>
      <c r="E17" s="134" t="s">
        <v>88</v>
      </c>
      <c r="F17" s="134" t="s">
        <v>32</v>
      </c>
      <c r="G17" s="134" t="s">
        <v>322</v>
      </c>
      <c r="H17" s="134"/>
      <c r="I17" s="134"/>
      <c r="J17" s="134" t="s">
        <v>87</v>
      </c>
      <c r="K17" s="134" t="s">
        <v>21</v>
      </c>
      <c r="L17" s="134" t="s">
        <v>326</v>
      </c>
      <c r="M17" s="134"/>
      <c r="N17" s="134"/>
      <c r="O17" s="135">
        <v>8.23</v>
      </c>
      <c r="P17" s="131" t="s">
        <v>305</v>
      </c>
      <c r="Q17" s="136">
        <v>4</v>
      </c>
    </row>
    <row r="18" spans="1:17" ht="18" customHeight="1">
      <c r="A18" s="134">
        <v>14</v>
      </c>
      <c r="B18" s="134" t="s">
        <v>254</v>
      </c>
      <c r="C18" s="134" t="s">
        <v>119</v>
      </c>
      <c r="D18" s="134" t="s">
        <v>130</v>
      </c>
      <c r="E18" s="134" t="s">
        <v>88</v>
      </c>
      <c r="F18" s="134" t="s">
        <v>9</v>
      </c>
      <c r="G18" s="134" t="s">
        <v>324</v>
      </c>
      <c r="H18" s="134" t="e">
        <v>#N/A</v>
      </c>
      <c r="I18" s="134" t="e">
        <v>#N/A</v>
      </c>
      <c r="J18" s="134" t="s">
        <v>87</v>
      </c>
      <c r="K18" s="134" t="s">
        <v>20</v>
      </c>
      <c r="L18" s="134" t="s">
        <v>325</v>
      </c>
      <c r="M18" s="134"/>
      <c r="N18" s="134"/>
      <c r="O18" s="135">
        <v>8.23</v>
      </c>
      <c r="P18" s="131" t="s">
        <v>306</v>
      </c>
      <c r="Q18" s="136">
        <v>4</v>
      </c>
    </row>
    <row r="19" spans="1:17" ht="18" customHeight="1">
      <c r="A19" s="134">
        <v>15</v>
      </c>
      <c r="B19" s="134" t="s">
        <v>184</v>
      </c>
      <c r="C19" s="134" t="s">
        <v>119</v>
      </c>
      <c r="D19" s="134" t="s">
        <v>42</v>
      </c>
      <c r="E19" s="134" t="s">
        <v>91</v>
      </c>
      <c r="F19" s="134" t="s">
        <v>268</v>
      </c>
      <c r="G19" s="134" t="s">
        <v>327</v>
      </c>
      <c r="H19" s="134" t="s">
        <v>328</v>
      </c>
      <c r="I19" s="134">
        <v>0</v>
      </c>
      <c r="J19" s="134" t="s">
        <v>87</v>
      </c>
      <c r="K19" s="134" t="s">
        <v>262</v>
      </c>
      <c r="L19" s="134" t="s">
        <v>310</v>
      </c>
      <c r="M19" s="134"/>
      <c r="N19" s="134"/>
      <c r="O19" s="135">
        <v>8.23</v>
      </c>
      <c r="P19" s="131" t="s">
        <v>307</v>
      </c>
      <c r="Q19" s="136">
        <v>5</v>
      </c>
    </row>
    <row r="20" spans="1:17" ht="18" customHeight="1">
      <c r="A20" s="134">
        <v>16</v>
      </c>
      <c r="B20" s="134" t="s">
        <v>54</v>
      </c>
      <c r="C20" s="134" t="s">
        <v>119</v>
      </c>
      <c r="D20" s="134" t="s">
        <v>128</v>
      </c>
      <c r="E20" s="134" t="s">
        <v>91</v>
      </c>
      <c r="F20" s="134" t="s">
        <v>264</v>
      </c>
      <c r="G20" s="134" t="s">
        <v>313</v>
      </c>
      <c r="H20" s="134" t="s">
        <v>314</v>
      </c>
      <c r="I20" s="134">
        <v>0</v>
      </c>
      <c r="J20" s="134" t="s">
        <v>87</v>
      </c>
      <c r="K20" s="134" t="s">
        <v>265</v>
      </c>
      <c r="L20" s="134" t="s">
        <v>315</v>
      </c>
      <c r="M20" s="134"/>
      <c r="N20" s="134"/>
      <c r="O20" s="135">
        <v>8.23</v>
      </c>
      <c r="P20" s="131" t="s">
        <v>300</v>
      </c>
      <c r="Q20" s="136">
        <v>6</v>
      </c>
    </row>
    <row r="21" spans="1:17" ht="18" customHeight="1">
      <c r="A21" s="134">
        <v>17</v>
      </c>
      <c r="B21" s="134" t="s">
        <v>59</v>
      </c>
      <c r="C21" s="134" t="s">
        <v>119</v>
      </c>
      <c r="D21" s="134" t="s">
        <v>128</v>
      </c>
      <c r="E21" s="134" t="s">
        <v>131</v>
      </c>
      <c r="F21" s="134" t="s">
        <v>266</v>
      </c>
      <c r="G21" s="134" t="s">
        <v>316</v>
      </c>
      <c r="H21" s="134"/>
      <c r="I21" s="134"/>
      <c r="J21" s="134" t="s">
        <v>87</v>
      </c>
      <c r="K21" s="134" t="s">
        <v>267</v>
      </c>
      <c r="L21" s="134" t="s">
        <v>126</v>
      </c>
      <c r="M21" s="134"/>
      <c r="N21" s="134"/>
      <c r="O21" s="135">
        <v>8.23</v>
      </c>
      <c r="P21" s="131" t="s">
        <v>302</v>
      </c>
      <c r="Q21" s="136">
        <v>6</v>
      </c>
    </row>
    <row r="22" spans="1:17" ht="18" customHeight="1">
      <c r="A22" s="134">
        <v>18</v>
      </c>
      <c r="B22" s="134" t="s">
        <v>247</v>
      </c>
      <c r="C22" s="134" t="s">
        <v>119</v>
      </c>
      <c r="D22" s="134" t="s">
        <v>129</v>
      </c>
      <c r="E22" s="134" t="s">
        <v>131</v>
      </c>
      <c r="F22" s="134" t="s">
        <v>30</v>
      </c>
      <c r="G22" s="134" t="s">
        <v>317</v>
      </c>
      <c r="H22" s="134" t="s">
        <v>318</v>
      </c>
      <c r="I22" s="134">
        <v>0</v>
      </c>
      <c r="J22" s="134" t="s">
        <v>87</v>
      </c>
      <c r="K22" s="134" t="s">
        <v>17</v>
      </c>
      <c r="L22" s="134" t="s">
        <v>320</v>
      </c>
      <c r="M22" s="134"/>
      <c r="N22" s="134"/>
      <c r="O22" s="135">
        <v>8.23</v>
      </c>
      <c r="P22" s="131" t="s">
        <v>304</v>
      </c>
      <c r="Q22" s="136">
        <v>6</v>
      </c>
    </row>
    <row r="23" spans="1:17" ht="18" customHeight="1">
      <c r="A23" s="134">
        <v>19</v>
      </c>
      <c r="B23" s="134" t="s">
        <v>249</v>
      </c>
      <c r="C23" s="134" t="s">
        <v>119</v>
      </c>
      <c r="D23" s="134" t="s">
        <v>129</v>
      </c>
      <c r="E23" s="134" t="s">
        <v>131</v>
      </c>
      <c r="F23" s="134" t="s">
        <v>18</v>
      </c>
      <c r="G23" s="134" t="s">
        <v>321</v>
      </c>
      <c r="H23" s="134"/>
      <c r="I23" s="134"/>
      <c r="J23" s="134" t="s">
        <v>87</v>
      </c>
      <c r="K23" s="134" t="s">
        <v>19</v>
      </c>
      <c r="L23" s="134" t="s">
        <v>319</v>
      </c>
      <c r="M23" s="134"/>
      <c r="N23" s="134"/>
      <c r="O23" s="135">
        <v>8.23</v>
      </c>
      <c r="P23" s="131" t="s">
        <v>305</v>
      </c>
      <c r="Q23" s="136">
        <v>6</v>
      </c>
    </row>
    <row r="24" spans="1:17" ht="18" customHeight="1">
      <c r="A24" s="134">
        <v>20</v>
      </c>
      <c r="B24" s="134" t="s">
        <v>250</v>
      </c>
      <c r="C24" s="134" t="s">
        <v>119</v>
      </c>
      <c r="D24" s="134" t="s">
        <v>130</v>
      </c>
      <c r="E24" s="134" t="s">
        <v>131</v>
      </c>
      <c r="F24" s="134" t="s">
        <v>32</v>
      </c>
      <c r="G24" s="134" t="s">
        <v>322</v>
      </c>
      <c r="H24" s="134" t="s">
        <v>323</v>
      </c>
      <c r="I24" s="134">
        <v>0</v>
      </c>
      <c r="J24" s="134" t="s">
        <v>87</v>
      </c>
      <c r="K24" s="134" t="s">
        <v>20</v>
      </c>
      <c r="L24" s="134" t="s">
        <v>325</v>
      </c>
      <c r="M24" s="134"/>
      <c r="N24" s="134"/>
      <c r="O24" s="135">
        <v>8.23</v>
      </c>
      <c r="P24" s="131" t="s">
        <v>306</v>
      </c>
      <c r="Q24" s="136">
        <v>6</v>
      </c>
    </row>
    <row r="25" spans="1:17" ht="18" customHeight="1">
      <c r="A25" s="134">
        <v>21</v>
      </c>
      <c r="B25" s="134" t="s">
        <v>255</v>
      </c>
      <c r="C25" s="134" t="s">
        <v>119</v>
      </c>
      <c r="D25" s="134" t="s">
        <v>130</v>
      </c>
      <c r="E25" s="134" t="s">
        <v>131</v>
      </c>
      <c r="F25" s="134" t="s">
        <v>21</v>
      </c>
      <c r="G25" s="134" t="s">
        <v>326</v>
      </c>
      <c r="H25" s="134"/>
      <c r="I25" s="134"/>
      <c r="J25" s="134" t="s">
        <v>87</v>
      </c>
      <c r="K25" s="134" t="s">
        <v>9</v>
      </c>
      <c r="L25" s="134" t="s">
        <v>324</v>
      </c>
      <c r="M25" s="134"/>
      <c r="N25" s="134"/>
      <c r="O25" s="135">
        <v>8.23</v>
      </c>
      <c r="P25" s="131" t="s">
        <v>300</v>
      </c>
      <c r="Q25" s="136">
        <v>7</v>
      </c>
    </row>
    <row r="26" spans="1:17" ht="18" customHeight="1">
      <c r="A26" s="134">
        <v>22</v>
      </c>
      <c r="B26" s="134" t="s">
        <v>234</v>
      </c>
      <c r="C26" s="134" t="s">
        <v>119</v>
      </c>
      <c r="D26" s="134" t="s">
        <v>144</v>
      </c>
      <c r="E26" s="136" t="s">
        <v>164</v>
      </c>
      <c r="F26" s="134">
        <v>1</v>
      </c>
      <c r="G26" s="134"/>
      <c r="H26" s="134"/>
      <c r="I26" s="134"/>
      <c r="J26" s="134" t="s">
        <v>87</v>
      </c>
      <c r="K26" s="134">
        <v>2</v>
      </c>
      <c r="L26" s="134"/>
      <c r="M26" s="134"/>
      <c r="N26" s="134"/>
      <c r="O26" s="135">
        <v>8.24</v>
      </c>
      <c r="P26" s="131" t="s">
        <v>300</v>
      </c>
      <c r="Q26" s="136">
        <v>1</v>
      </c>
    </row>
    <row r="27" spans="1:17" ht="18" customHeight="1">
      <c r="A27" s="134">
        <v>23</v>
      </c>
      <c r="B27" s="134" t="s">
        <v>237</v>
      </c>
      <c r="C27" s="134" t="s">
        <v>119</v>
      </c>
      <c r="D27" s="134" t="s">
        <v>144</v>
      </c>
      <c r="E27" s="136" t="s">
        <v>164</v>
      </c>
      <c r="F27" s="134">
        <v>3</v>
      </c>
      <c r="G27" s="134"/>
      <c r="H27" s="134"/>
      <c r="I27" s="134"/>
      <c r="J27" s="134" t="s">
        <v>87</v>
      </c>
      <c r="K27" s="134">
        <v>4</v>
      </c>
      <c r="L27" s="134"/>
      <c r="M27" s="134"/>
      <c r="N27" s="134"/>
      <c r="O27" s="135">
        <v>8.24</v>
      </c>
      <c r="P27" s="131" t="s">
        <v>302</v>
      </c>
      <c r="Q27" s="136">
        <v>1</v>
      </c>
    </row>
    <row r="28" spans="1:17" ht="18" customHeight="1">
      <c r="A28" s="134">
        <v>24</v>
      </c>
      <c r="B28" s="134" t="s">
        <v>242</v>
      </c>
      <c r="C28" s="134" t="s">
        <v>119</v>
      </c>
      <c r="D28" s="134" t="s">
        <v>144</v>
      </c>
      <c r="E28" s="136" t="s">
        <v>111</v>
      </c>
      <c r="F28" s="134">
        <v>5</v>
      </c>
      <c r="G28" s="134"/>
      <c r="H28" s="134"/>
      <c r="I28" s="134"/>
      <c r="J28" s="134" t="s">
        <v>87</v>
      </c>
      <c r="K28" s="134">
        <v>6</v>
      </c>
      <c r="L28" s="134"/>
      <c r="M28" s="134"/>
      <c r="N28" s="134"/>
      <c r="O28" s="135">
        <v>8.24</v>
      </c>
      <c r="P28" s="131" t="s">
        <v>304</v>
      </c>
      <c r="Q28" s="136">
        <v>1</v>
      </c>
    </row>
    <row r="29" spans="1:17" ht="18" customHeight="1">
      <c r="A29" s="134">
        <v>25</v>
      </c>
      <c r="B29" s="134" t="s">
        <v>245</v>
      </c>
      <c r="C29" s="134" t="s">
        <v>119</v>
      </c>
      <c r="D29" s="134" t="s">
        <v>144</v>
      </c>
      <c r="E29" s="136" t="s">
        <v>111</v>
      </c>
      <c r="F29" s="134">
        <v>7</v>
      </c>
      <c r="G29" s="134"/>
      <c r="H29" s="134" t="e">
        <v>#N/A</v>
      </c>
      <c r="I29" s="134" t="e">
        <v>#N/A</v>
      </c>
      <c r="J29" s="134" t="s">
        <v>87</v>
      </c>
      <c r="K29" s="134">
        <v>8</v>
      </c>
      <c r="L29" s="134"/>
      <c r="M29" s="134"/>
      <c r="N29" s="134"/>
      <c r="O29" s="135">
        <v>8.24</v>
      </c>
      <c r="P29" s="131" t="s">
        <v>305</v>
      </c>
      <c r="Q29" s="136">
        <v>1</v>
      </c>
    </row>
    <row r="30" spans="1:17" ht="18" customHeight="1">
      <c r="A30" s="134">
        <v>26</v>
      </c>
      <c r="B30" s="134" t="s">
        <v>235</v>
      </c>
      <c r="C30" s="134" t="s">
        <v>119</v>
      </c>
      <c r="D30" s="134" t="s">
        <v>144</v>
      </c>
      <c r="E30" s="136" t="s">
        <v>166</v>
      </c>
      <c r="F30" s="134"/>
      <c r="G30" s="134"/>
      <c r="H30" s="134" t="e">
        <v>#N/A</v>
      </c>
      <c r="I30" s="134" t="e">
        <v>#N/A</v>
      </c>
      <c r="J30" s="134" t="s">
        <v>87</v>
      </c>
      <c r="K30" s="134"/>
      <c r="L30" s="134"/>
      <c r="M30" s="134"/>
      <c r="N30" s="134"/>
      <c r="O30" s="135">
        <v>8.24</v>
      </c>
      <c r="P30" s="131" t="s">
        <v>300</v>
      </c>
      <c r="Q30" s="136">
        <v>3</v>
      </c>
    </row>
    <row r="31" spans="1:17" ht="18" customHeight="1">
      <c r="A31" s="134">
        <v>27</v>
      </c>
      <c r="B31" s="134" t="s">
        <v>244</v>
      </c>
      <c r="C31" s="134" t="s">
        <v>119</v>
      </c>
      <c r="D31" s="134" t="s">
        <v>144</v>
      </c>
      <c r="E31" s="136" t="s">
        <v>166</v>
      </c>
      <c r="F31" s="134"/>
      <c r="G31" s="134"/>
      <c r="H31" s="134" t="e">
        <v>#N/A</v>
      </c>
      <c r="I31" s="134" t="e">
        <v>#N/A</v>
      </c>
      <c r="J31" s="134" t="s">
        <v>87</v>
      </c>
      <c r="K31" s="134"/>
      <c r="L31" s="134"/>
      <c r="M31" s="134"/>
      <c r="N31" s="134"/>
      <c r="O31" s="135">
        <v>8.24</v>
      </c>
      <c r="P31" s="131" t="s">
        <v>302</v>
      </c>
      <c r="Q31" s="136">
        <v>3</v>
      </c>
    </row>
    <row r="32" spans="1:17" ht="18" customHeight="1">
      <c r="A32" s="134">
        <v>28</v>
      </c>
      <c r="B32" s="134" t="s">
        <v>236</v>
      </c>
      <c r="C32" s="134" t="s">
        <v>119</v>
      </c>
      <c r="D32" s="134" t="s">
        <v>144</v>
      </c>
      <c r="E32" s="136" t="s">
        <v>165</v>
      </c>
      <c r="F32" s="134"/>
      <c r="G32" s="134"/>
      <c r="H32" s="134" t="e">
        <v>#N/A</v>
      </c>
      <c r="I32" s="134" t="e">
        <v>#N/A</v>
      </c>
      <c r="J32" s="134" t="s">
        <v>87</v>
      </c>
      <c r="K32" s="134"/>
      <c r="L32" s="134"/>
      <c r="M32" s="134"/>
      <c r="N32" s="134"/>
      <c r="O32" s="135">
        <v>8.24</v>
      </c>
      <c r="P32" s="131" t="s">
        <v>304</v>
      </c>
      <c r="Q32" s="136">
        <v>3</v>
      </c>
    </row>
    <row r="33" spans="1:17" ht="18" customHeight="1">
      <c r="A33" s="134">
        <v>29</v>
      </c>
      <c r="B33" s="134" t="s">
        <v>243</v>
      </c>
      <c r="C33" s="134" t="s">
        <v>119</v>
      </c>
      <c r="D33" s="134" t="s">
        <v>144</v>
      </c>
      <c r="E33" s="136" t="s">
        <v>165</v>
      </c>
      <c r="F33" s="134"/>
      <c r="G33" s="134"/>
      <c r="H33" s="134" t="e">
        <v>#N/A</v>
      </c>
      <c r="I33" s="134" t="e">
        <v>#N/A</v>
      </c>
      <c r="J33" s="134" t="s">
        <v>87</v>
      </c>
      <c r="K33" s="134"/>
      <c r="L33" s="134"/>
      <c r="M33" s="134"/>
      <c r="N33" s="134"/>
      <c r="O33" s="135">
        <v>8.24</v>
      </c>
      <c r="P33" s="131" t="s">
        <v>305</v>
      </c>
      <c r="Q33" s="136">
        <v>3</v>
      </c>
    </row>
    <row r="34" spans="1:17" ht="18" customHeight="1">
      <c r="A34" s="134">
        <v>30</v>
      </c>
      <c r="B34" s="134" t="s">
        <v>239</v>
      </c>
      <c r="C34" s="134" t="s">
        <v>119</v>
      </c>
      <c r="D34" s="134" t="s">
        <v>144</v>
      </c>
      <c r="E34" s="136" t="s">
        <v>167</v>
      </c>
      <c r="F34" s="134"/>
      <c r="G34" s="134"/>
      <c r="H34" s="134" t="e">
        <v>#N/A</v>
      </c>
      <c r="I34" s="134" t="e">
        <v>#N/A</v>
      </c>
      <c r="J34" s="134" t="s">
        <v>87</v>
      </c>
      <c r="K34" s="134"/>
      <c r="L34" s="134"/>
      <c r="M34" s="134"/>
      <c r="N34" s="134"/>
      <c r="O34" s="135">
        <v>8.24</v>
      </c>
      <c r="P34" s="131" t="s">
        <v>300</v>
      </c>
      <c r="Q34" s="136">
        <v>5</v>
      </c>
    </row>
    <row r="35" spans="1:17" ht="18" customHeight="1">
      <c r="A35" s="134">
        <v>31</v>
      </c>
      <c r="B35" s="134" t="s">
        <v>238</v>
      </c>
      <c r="C35" s="134" t="s">
        <v>119</v>
      </c>
      <c r="D35" s="134" t="s">
        <v>144</v>
      </c>
      <c r="E35" s="136" t="s">
        <v>168</v>
      </c>
      <c r="F35" s="134"/>
      <c r="G35" s="134"/>
      <c r="H35" s="134" t="e">
        <v>#N/A</v>
      </c>
      <c r="I35" s="134" t="e">
        <v>#N/A</v>
      </c>
      <c r="J35" s="134" t="s">
        <v>87</v>
      </c>
      <c r="K35" s="134"/>
      <c r="L35" s="134"/>
      <c r="M35" s="134"/>
      <c r="N35" s="134"/>
      <c r="O35" s="135">
        <v>8.24</v>
      </c>
      <c r="P35" s="131" t="s">
        <v>302</v>
      </c>
      <c r="Q35" s="136">
        <v>5</v>
      </c>
    </row>
    <row r="36" spans="1:17" ht="18" customHeight="1">
      <c r="A36" s="134">
        <v>32</v>
      </c>
      <c r="B36" s="134" t="s">
        <v>240</v>
      </c>
      <c r="C36" s="134" t="s">
        <v>119</v>
      </c>
      <c r="D36" s="134" t="s">
        <v>144</v>
      </c>
      <c r="E36" s="136" t="s">
        <v>169</v>
      </c>
      <c r="F36" s="134"/>
      <c r="G36" s="134"/>
      <c r="H36" s="134" t="e">
        <v>#N/A</v>
      </c>
      <c r="I36" s="134" t="e">
        <v>#N/A</v>
      </c>
      <c r="J36" s="134" t="s">
        <v>87</v>
      </c>
      <c r="K36" s="134"/>
      <c r="L36" s="134"/>
      <c r="M36" s="134"/>
      <c r="N36" s="134"/>
      <c r="O36" s="135">
        <v>8.24</v>
      </c>
      <c r="P36" s="131" t="s">
        <v>304</v>
      </c>
      <c r="Q36" s="136">
        <v>5</v>
      </c>
    </row>
    <row r="37" spans="1:17" ht="18" customHeight="1">
      <c r="A37" s="137">
        <v>33</v>
      </c>
      <c r="B37" s="137" t="s">
        <v>241</v>
      </c>
      <c r="C37" s="137" t="s">
        <v>119</v>
      </c>
      <c r="D37" s="137" t="s">
        <v>144</v>
      </c>
      <c r="E37" s="138" t="s">
        <v>170</v>
      </c>
      <c r="F37" s="138"/>
      <c r="G37" s="134"/>
      <c r="H37" s="137" t="e">
        <v>#N/A</v>
      </c>
      <c r="I37" s="137" t="e">
        <v>#N/A</v>
      </c>
      <c r="J37" s="137" t="s">
        <v>87</v>
      </c>
      <c r="K37" s="138"/>
      <c r="L37" s="134"/>
      <c r="M37" s="137"/>
      <c r="N37" s="137"/>
      <c r="O37" s="135">
        <v>8.24</v>
      </c>
      <c r="P37" s="131" t="s">
        <v>305</v>
      </c>
      <c r="Q37" s="138">
        <v>5</v>
      </c>
    </row>
    <row r="38" spans="1:17" ht="18" customHeight="1">
      <c r="A38" s="134"/>
      <c r="B38" s="134"/>
      <c r="C38" s="134"/>
      <c r="D38" s="134"/>
      <c r="E38" s="134"/>
      <c r="F38" s="136"/>
      <c r="G38" s="134"/>
      <c r="H38" s="134"/>
      <c r="I38" s="134"/>
      <c r="J38" s="134"/>
      <c r="K38" s="136"/>
      <c r="L38" s="134"/>
      <c r="M38" s="134"/>
      <c r="N38" s="134"/>
      <c r="O38" s="136"/>
      <c r="P38" s="136"/>
      <c r="Q38" s="136"/>
    </row>
    <row r="39" spans="1:17" ht="48.75" customHeight="1">
      <c r="A39" s="178" t="s">
        <v>256</v>
      </c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</row>
    <row r="40" spans="1:17" ht="26.25" customHeight="1">
      <c r="A40" s="134" t="s">
        <v>70</v>
      </c>
      <c r="B40" s="134" t="s">
        <v>71</v>
      </c>
      <c r="C40" s="134" t="s">
        <v>72</v>
      </c>
      <c r="D40" s="134" t="s">
        <v>73</v>
      </c>
      <c r="E40" s="134" t="s">
        <v>74</v>
      </c>
      <c r="F40" s="134" t="s">
        <v>75</v>
      </c>
      <c r="G40" s="134" t="s">
        <v>76</v>
      </c>
      <c r="H40" s="134" t="s">
        <v>77</v>
      </c>
      <c r="I40" s="134"/>
      <c r="J40" s="134" t="s">
        <v>78</v>
      </c>
      <c r="K40" s="134" t="s">
        <v>79</v>
      </c>
      <c r="L40" s="134" t="s">
        <v>80</v>
      </c>
      <c r="M40" s="134" t="s">
        <v>81</v>
      </c>
      <c r="N40" s="134"/>
      <c r="O40" s="134" t="s">
        <v>82</v>
      </c>
      <c r="P40" s="134" t="s">
        <v>83</v>
      </c>
      <c r="Q40" s="134" t="s">
        <v>84</v>
      </c>
    </row>
    <row r="41" spans="1:17" ht="27.75" customHeight="1">
      <c r="A41" s="134">
        <v>1</v>
      </c>
      <c r="B41" s="134" t="s">
        <v>145</v>
      </c>
      <c r="C41" s="134" t="s">
        <v>119</v>
      </c>
      <c r="D41" s="134" t="s">
        <v>3</v>
      </c>
      <c r="E41" s="134" t="s">
        <v>86</v>
      </c>
      <c r="F41" s="136" t="s">
        <v>262</v>
      </c>
      <c r="G41" s="134" t="s">
        <v>329</v>
      </c>
      <c r="H41" s="134" t="s">
        <v>311</v>
      </c>
      <c r="I41" s="134">
        <v>0</v>
      </c>
      <c r="J41" s="134" t="s">
        <v>90</v>
      </c>
      <c r="K41" s="136" t="s">
        <v>263</v>
      </c>
      <c r="L41" s="134" t="s">
        <v>330</v>
      </c>
      <c r="M41" s="134"/>
      <c r="N41" s="134"/>
      <c r="O41" s="136">
        <v>8.23</v>
      </c>
      <c r="P41" s="136" t="s">
        <v>305</v>
      </c>
      <c r="Q41" s="136">
        <v>2</v>
      </c>
    </row>
    <row r="42" spans="1:17" ht="27.75" customHeight="1">
      <c r="A42" s="134">
        <v>2</v>
      </c>
      <c r="B42" s="134" t="s">
        <v>45</v>
      </c>
      <c r="C42" s="134" t="s">
        <v>119</v>
      </c>
      <c r="D42" s="134" t="s">
        <v>16</v>
      </c>
      <c r="E42" s="134" t="s">
        <v>132</v>
      </c>
      <c r="F42" s="136" t="s">
        <v>264</v>
      </c>
      <c r="G42" s="134" t="s">
        <v>326</v>
      </c>
      <c r="H42" s="134" t="s">
        <v>314</v>
      </c>
      <c r="I42" s="134">
        <v>0</v>
      </c>
      <c r="J42" s="134" t="s">
        <v>90</v>
      </c>
      <c r="K42" s="136" t="s">
        <v>267</v>
      </c>
      <c r="L42" s="134" t="s">
        <v>331</v>
      </c>
      <c r="M42" s="134"/>
      <c r="N42" s="134"/>
      <c r="O42" s="136">
        <v>8.23</v>
      </c>
      <c r="P42" s="136" t="s">
        <v>300</v>
      </c>
      <c r="Q42" s="136">
        <v>3</v>
      </c>
    </row>
    <row r="43" spans="1:17" ht="27.75" customHeight="1">
      <c r="A43" s="134">
        <v>3</v>
      </c>
      <c r="B43" s="134" t="s">
        <v>46</v>
      </c>
      <c r="C43" s="134" t="s">
        <v>119</v>
      </c>
      <c r="D43" s="134" t="s">
        <v>16</v>
      </c>
      <c r="E43" s="134" t="s">
        <v>132</v>
      </c>
      <c r="F43" s="136" t="s">
        <v>265</v>
      </c>
      <c r="G43" s="134" t="s">
        <v>126</v>
      </c>
      <c r="H43" s="134" t="s">
        <v>332</v>
      </c>
      <c r="I43" s="134">
        <v>0</v>
      </c>
      <c r="J43" s="134" t="s">
        <v>90</v>
      </c>
      <c r="K43" s="136" t="s">
        <v>266</v>
      </c>
      <c r="L43" s="134" t="s">
        <v>319</v>
      </c>
      <c r="M43" s="134"/>
      <c r="N43" s="134"/>
      <c r="O43" s="136">
        <v>8.23</v>
      </c>
      <c r="P43" s="136" t="s">
        <v>302</v>
      </c>
      <c r="Q43" s="136">
        <v>3</v>
      </c>
    </row>
    <row r="44" spans="1:17" ht="27.75" customHeight="1">
      <c r="A44" s="134">
        <v>4</v>
      </c>
      <c r="B44" s="134" t="s">
        <v>51</v>
      </c>
      <c r="C44" s="134" t="s">
        <v>119</v>
      </c>
      <c r="D44" s="134" t="s">
        <v>29</v>
      </c>
      <c r="E44" s="134" t="s">
        <v>132</v>
      </c>
      <c r="F44" s="134" t="s">
        <v>269</v>
      </c>
      <c r="G44" s="134" t="s">
        <v>333</v>
      </c>
      <c r="H44" s="134" t="s">
        <v>334</v>
      </c>
      <c r="I44" s="134">
        <v>0</v>
      </c>
      <c r="J44" s="134" t="s">
        <v>92</v>
      </c>
      <c r="K44" s="134" t="s">
        <v>271</v>
      </c>
      <c r="L44" s="134" t="s">
        <v>335</v>
      </c>
      <c r="M44" s="134"/>
      <c r="N44" s="134"/>
      <c r="O44" s="136">
        <v>8.23</v>
      </c>
      <c r="P44" s="136" t="s">
        <v>304</v>
      </c>
      <c r="Q44" s="136">
        <v>3</v>
      </c>
    </row>
    <row r="45" spans="1:17" ht="27.75" customHeight="1">
      <c r="A45" s="134">
        <v>5</v>
      </c>
      <c r="B45" s="134" t="s">
        <v>127</v>
      </c>
      <c r="C45" s="134" t="s">
        <v>119</v>
      </c>
      <c r="D45" s="134" t="s">
        <v>3</v>
      </c>
      <c r="E45" s="134" t="s">
        <v>190</v>
      </c>
      <c r="F45" s="134" t="s">
        <v>268</v>
      </c>
      <c r="G45" s="134" t="s">
        <v>336</v>
      </c>
      <c r="H45" s="134" t="s">
        <v>328</v>
      </c>
      <c r="I45" s="134">
        <v>0</v>
      </c>
      <c r="J45" s="134" t="s">
        <v>90</v>
      </c>
      <c r="K45" s="134" t="s">
        <v>263</v>
      </c>
      <c r="L45" s="134" t="s">
        <v>330</v>
      </c>
      <c r="M45" s="134"/>
      <c r="N45" s="134"/>
      <c r="O45" s="136">
        <v>8.23</v>
      </c>
      <c r="P45" s="136" t="s">
        <v>300</v>
      </c>
      <c r="Q45" s="136">
        <v>5</v>
      </c>
    </row>
    <row r="46" spans="1:17" ht="27.75" customHeight="1">
      <c r="A46" s="134">
        <v>6</v>
      </c>
      <c r="B46" s="134" t="s">
        <v>44</v>
      </c>
      <c r="C46" s="134" t="s">
        <v>119</v>
      </c>
      <c r="D46" s="134" t="s">
        <v>16</v>
      </c>
      <c r="E46" s="134" t="s">
        <v>190</v>
      </c>
      <c r="F46" s="134" t="s">
        <v>264</v>
      </c>
      <c r="G46" s="134" t="s">
        <v>326</v>
      </c>
      <c r="H46" s="134" t="s">
        <v>314</v>
      </c>
      <c r="I46" s="134">
        <v>0</v>
      </c>
      <c r="J46" s="134" t="s">
        <v>92</v>
      </c>
      <c r="K46" s="134" t="s">
        <v>275</v>
      </c>
      <c r="L46" s="134" t="s">
        <v>319</v>
      </c>
      <c r="M46" s="134"/>
      <c r="N46" s="134"/>
      <c r="O46" s="136">
        <v>8.23</v>
      </c>
      <c r="P46" s="136" t="s">
        <v>302</v>
      </c>
      <c r="Q46" s="136">
        <v>5</v>
      </c>
    </row>
    <row r="47" spans="1:17" ht="27.75" customHeight="1">
      <c r="A47" s="134">
        <v>7</v>
      </c>
      <c r="B47" s="134" t="s">
        <v>47</v>
      </c>
      <c r="C47" s="134" t="s">
        <v>119</v>
      </c>
      <c r="D47" s="134" t="s">
        <v>16</v>
      </c>
      <c r="E47" s="134" t="s">
        <v>190</v>
      </c>
      <c r="F47" s="134" t="s">
        <v>267</v>
      </c>
      <c r="G47" s="134" t="s">
        <v>331</v>
      </c>
      <c r="H47" s="134" t="e">
        <v>#N/A</v>
      </c>
      <c r="I47" s="134" t="e">
        <v>#N/A</v>
      </c>
      <c r="J47" s="134" t="s">
        <v>92</v>
      </c>
      <c r="K47" s="134" t="s">
        <v>265</v>
      </c>
      <c r="L47" s="134" t="s">
        <v>126</v>
      </c>
      <c r="M47" s="134"/>
      <c r="N47" s="134"/>
      <c r="O47" s="136">
        <v>8.23</v>
      </c>
      <c r="P47" s="136" t="s">
        <v>304</v>
      </c>
      <c r="Q47" s="136">
        <v>5</v>
      </c>
    </row>
    <row r="48" spans="1:17" ht="27.75" customHeight="1">
      <c r="A48" s="134">
        <v>8</v>
      </c>
      <c r="B48" s="134" t="s">
        <v>52</v>
      </c>
      <c r="C48" s="134" t="s">
        <v>119</v>
      </c>
      <c r="D48" s="134" t="s">
        <v>29</v>
      </c>
      <c r="E48" s="134" t="s">
        <v>190</v>
      </c>
      <c r="F48" s="134" t="s">
        <v>273</v>
      </c>
      <c r="G48" s="134" t="s">
        <v>313</v>
      </c>
      <c r="H48" s="134" t="s">
        <v>318</v>
      </c>
      <c r="I48" s="134">
        <v>0</v>
      </c>
      <c r="J48" s="134" t="s">
        <v>90</v>
      </c>
      <c r="K48" s="134" t="s">
        <v>271</v>
      </c>
      <c r="L48" s="134" t="s">
        <v>335</v>
      </c>
      <c r="M48" s="134"/>
      <c r="N48" s="134"/>
      <c r="O48" s="136">
        <v>8.23</v>
      </c>
      <c r="P48" s="136" t="s">
        <v>305</v>
      </c>
      <c r="Q48" s="136">
        <v>5</v>
      </c>
    </row>
    <row r="49" spans="1:17" ht="27.75" customHeight="1">
      <c r="A49" s="134">
        <v>9</v>
      </c>
      <c r="B49" s="134" t="s">
        <v>146</v>
      </c>
      <c r="C49" s="134" t="s">
        <v>119</v>
      </c>
      <c r="D49" s="134" t="s">
        <v>3</v>
      </c>
      <c r="E49" s="134" t="s">
        <v>191</v>
      </c>
      <c r="F49" s="134" t="s">
        <v>268</v>
      </c>
      <c r="G49" s="134" t="s">
        <v>336</v>
      </c>
      <c r="H49" s="134" t="s">
        <v>328</v>
      </c>
      <c r="I49" s="134">
        <v>0</v>
      </c>
      <c r="J49" s="134" t="s">
        <v>92</v>
      </c>
      <c r="K49" s="134" t="s">
        <v>262</v>
      </c>
      <c r="L49" s="134" t="s">
        <v>329</v>
      </c>
      <c r="M49" s="134"/>
      <c r="N49" s="134"/>
      <c r="O49" s="136">
        <v>8.23</v>
      </c>
      <c r="P49" s="136" t="s">
        <v>302</v>
      </c>
      <c r="Q49" s="136">
        <v>7</v>
      </c>
    </row>
    <row r="50" spans="1:17" ht="27.75" customHeight="1">
      <c r="A50" s="134">
        <v>10</v>
      </c>
      <c r="B50" s="134" t="s">
        <v>43</v>
      </c>
      <c r="C50" s="134" t="s">
        <v>119</v>
      </c>
      <c r="D50" s="134" t="s">
        <v>16</v>
      </c>
      <c r="E50" s="134" t="s">
        <v>191</v>
      </c>
      <c r="F50" s="134" t="s">
        <v>264</v>
      </c>
      <c r="G50" s="134" t="s">
        <v>326</v>
      </c>
      <c r="H50" s="134" t="s">
        <v>314</v>
      </c>
      <c r="I50" s="134">
        <v>0</v>
      </c>
      <c r="J50" s="134" t="s">
        <v>92</v>
      </c>
      <c r="K50" s="134" t="s">
        <v>265</v>
      </c>
      <c r="L50" s="134" t="s">
        <v>126</v>
      </c>
      <c r="M50" s="134"/>
      <c r="N50" s="134"/>
      <c r="O50" s="136">
        <v>8.23</v>
      </c>
      <c r="P50" s="136" t="s">
        <v>304</v>
      </c>
      <c r="Q50" s="136">
        <v>7</v>
      </c>
    </row>
    <row r="51" spans="1:17" ht="27.75" customHeight="1">
      <c r="A51" s="134">
        <v>11</v>
      </c>
      <c r="B51" s="134" t="s">
        <v>48</v>
      </c>
      <c r="C51" s="134" t="s">
        <v>119</v>
      </c>
      <c r="D51" s="134" t="s">
        <v>16</v>
      </c>
      <c r="E51" s="134" t="s">
        <v>191</v>
      </c>
      <c r="F51" s="134" t="s">
        <v>266</v>
      </c>
      <c r="G51" s="134" t="s">
        <v>319</v>
      </c>
      <c r="H51" s="134" t="s">
        <v>337</v>
      </c>
      <c r="I51" s="134">
        <v>0</v>
      </c>
      <c r="J51" s="134" t="s">
        <v>90</v>
      </c>
      <c r="K51" s="134" t="s">
        <v>267</v>
      </c>
      <c r="L51" s="134" t="s">
        <v>331</v>
      </c>
      <c r="M51" s="134"/>
      <c r="N51" s="134"/>
      <c r="O51" s="136">
        <v>8.23</v>
      </c>
      <c r="P51" s="136" t="s">
        <v>305</v>
      </c>
      <c r="Q51" s="136">
        <v>7</v>
      </c>
    </row>
    <row r="52" spans="1:17" ht="27.75" customHeight="1">
      <c r="A52" s="134">
        <v>12</v>
      </c>
      <c r="B52" s="134" t="s">
        <v>50</v>
      </c>
      <c r="C52" s="134" t="s">
        <v>119</v>
      </c>
      <c r="D52" s="134" t="s">
        <v>29</v>
      </c>
      <c r="E52" s="134" t="s">
        <v>191</v>
      </c>
      <c r="F52" s="134" t="s">
        <v>273</v>
      </c>
      <c r="G52" s="134" t="s">
        <v>313</v>
      </c>
      <c r="H52" s="134" t="s">
        <v>318</v>
      </c>
      <c r="I52" s="134">
        <v>0</v>
      </c>
      <c r="J52" s="134" t="s">
        <v>92</v>
      </c>
      <c r="K52" s="134" t="s">
        <v>269</v>
      </c>
      <c r="L52" s="134" t="s">
        <v>333</v>
      </c>
      <c r="M52" s="134"/>
      <c r="N52" s="134"/>
      <c r="O52" s="136">
        <v>8.23</v>
      </c>
      <c r="P52" s="136" t="s">
        <v>307</v>
      </c>
      <c r="Q52" s="136">
        <v>7</v>
      </c>
    </row>
    <row r="53" spans="1:17" ht="27.75" customHeight="1">
      <c r="A53" s="134">
        <v>13</v>
      </c>
      <c r="B53" s="134" t="s">
        <v>226</v>
      </c>
      <c r="C53" s="134" t="s">
        <v>119</v>
      </c>
      <c r="D53" s="134" t="s">
        <v>144</v>
      </c>
      <c r="E53" s="134" t="s">
        <v>188</v>
      </c>
      <c r="F53" s="134">
        <v>2</v>
      </c>
      <c r="G53" s="134"/>
      <c r="H53" s="134" t="e">
        <v>#N/A</v>
      </c>
      <c r="I53" s="134" t="e">
        <v>#N/A</v>
      </c>
      <c r="J53" s="134" t="s">
        <v>92</v>
      </c>
      <c r="K53" s="134">
        <v>3</v>
      </c>
      <c r="L53" s="134"/>
      <c r="M53" s="134"/>
      <c r="N53" s="134"/>
      <c r="O53" s="136">
        <v>8.24</v>
      </c>
      <c r="P53" s="136" t="s">
        <v>300</v>
      </c>
      <c r="Q53" s="136">
        <v>2</v>
      </c>
    </row>
    <row r="54" spans="1:17" ht="27.75" customHeight="1">
      <c r="A54" s="134">
        <v>14</v>
      </c>
      <c r="B54" s="134" t="s">
        <v>229</v>
      </c>
      <c r="C54" s="134" t="s">
        <v>119</v>
      </c>
      <c r="D54" s="134" t="s">
        <v>144</v>
      </c>
      <c r="E54" s="134" t="s">
        <v>188</v>
      </c>
      <c r="F54" s="134">
        <v>5</v>
      </c>
      <c r="G54" s="134"/>
      <c r="H54" s="134" t="e">
        <v>#N/A</v>
      </c>
      <c r="I54" s="134" t="e">
        <v>#N/A</v>
      </c>
      <c r="J54" s="134" t="s">
        <v>90</v>
      </c>
      <c r="K54" s="134">
        <v>6</v>
      </c>
      <c r="L54" s="134"/>
      <c r="M54" s="134"/>
      <c r="N54" s="134"/>
      <c r="O54" s="136">
        <v>8.24</v>
      </c>
      <c r="P54" s="136" t="s">
        <v>302</v>
      </c>
      <c r="Q54" s="136">
        <v>2</v>
      </c>
    </row>
    <row r="55" spans="1:17" ht="27.75" customHeight="1">
      <c r="A55" s="134">
        <v>15</v>
      </c>
      <c r="B55" s="134" t="s">
        <v>232</v>
      </c>
      <c r="C55" s="134" t="s">
        <v>119</v>
      </c>
      <c r="D55" s="134" t="s">
        <v>144</v>
      </c>
      <c r="E55" s="134" t="s">
        <v>188</v>
      </c>
      <c r="F55" s="134">
        <v>8</v>
      </c>
      <c r="G55" s="134"/>
      <c r="H55" s="134" t="e">
        <v>#N/A</v>
      </c>
      <c r="I55" s="134" t="e">
        <v>#N/A</v>
      </c>
      <c r="J55" s="134" t="s">
        <v>92</v>
      </c>
      <c r="K55" s="134">
        <v>9</v>
      </c>
      <c r="L55" s="134"/>
      <c r="M55" s="134"/>
      <c r="N55" s="134"/>
      <c r="O55" s="136">
        <v>8.24</v>
      </c>
      <c r="P55" s="136" t="s">
        <v>304</v>
      </c>
      <c r="Q55" s="136">
        <v>2</v>
      </c>
    </row>
    <row r="56" spans="1:17" ht="27.75" customHeight="1">
      <c r="A56" s="134">
        <v>16</v>
      </c>
      <c r="B56" s="134" t="s">
        <v>225</v>
      </c>
      <c r="C56" s="134" t="s">
        <v>119</v>
      </c>
      <c r="D56" s="134" t="s">
        <v>144</v>
      </c>
      <c r="E56" s="134" t="s">
        <v>33</v>
      </c>
      <c r="F56" s="134">
        <v>1</v>
      </c>
      <c r="G56" s="134"/>
      <c r="H56" s="134" t="e">
        <v>#N/A</v>
      </c>
      <c r="I56" s="134" t="e">
        <v>#N/A</v>
      </c>
      <c r="J56" s="134" t="s">
        <v>92</v>
      </c>
      <c r="K56" s="134">
        <v>3</v>
      </c>
      <c r="L56" s="134"/>
      <c r="M56" s="134"/>
      <c r="N56" s="134"/>
      <c r="O56" s="136">
        <v>8.24</v>
      </c>
      <c r="P56" s="136" t="s">
        <v>300</v>
      </c>
      <c r="Q56" s="136">
        <v>4</v>
      </c>
    </row>
    <row r="57" spans="1:17" ht="27.75" customHeight="1">
      <c r="A57" s="134">
        <v>17</v>
      </c>
      <c r="B57" s="134" t="s">
        <v>228</v>
      </c>
      <c r="C57" s="134" t="s">
        <v>119</v>
      </c>
      <c r="D57" s="134" t="s">
        <v>144</v>
      </c>
      <c r="E57" s="134" t="s">
        <v>33</v>
      </c>
      <c r="F57" s="134">
        <v>4</v>
      </c>
      <c r="G57" s="134"/>
      <c r="H57" s="134" t="e">
        <v>#N/A</v>
      </c>
      <c r="I57" s="134" t="e">
        <v>#N/A</v>
      </c>
      <c r="J57" s="134" t="s">
        <v>90</v>
      </c>
      <c r="K57" s="134">
        <v>6</v>
      </c>
      <c r="L57" s="134"/>
      <c r="M57" s="134"/>
      <c r="N57" s="134"/>
      <c r="O57" s="136">
        <v>8.24</v>
      </c>
      <c r="P57" s="136" t="s">
        <v>302</v>
      </c>
      <c r="Q57" s="136">
        <v>4</v>
      </c>
    </row>
    <row r="58" spans="1:17" ht="27.75" customHeight="1">
      <c r="A58" s="134">
        <v>18</v>
      </c>
      <c r="B58" s="134" t="s">
        <v>231</v>
      </c>
      <c r="C58" s="134" t="s">
        <v>119</v>
      </c>
      <c r="D58" s="134" t="s">
        <v>144</v>
      </c>
      <c r="E58" s="134" t="s">
        <v>33</v>
      </c>
      <c r="F58" s="134">
        <v>7</v>
      </c>
      <c r="G58" s="134"/>
      <c r="H58" s="134" t="e">
        <v>#N/A</v>
      </c>
      <c r="I58" s="134" t="e">
        <v>#N/A</v>
      </c>
      <c r="J58" s="134" t="s">
        <v>92</v>
      </c>
      <c r="K58" s="134">
        <v>9</v>
      </c>
      <c r="L58" s="134"/>
      <c r="M58" s="134"/>
      <c r="N58" s="134"/>
      <c r="O58" s="136">
        <v>8.24</v>
      </c>
      <c r="P58" s="136" t="s">
        <v>304</v>
      </c>
      <c r="Q58" s="136">
        <v>4</v>
      </c>
    </row>
    <row r="59" spans="1:17" ht="27.75" customHeight="1">
      <c r="A59" s="134">
        <v>19</v>
      </c>
      <c r="B59" s="134" t="s">
        <v>224</v>
      </c>
      <c r="C59" s="134" t="s">
        <v>119</v>
      </c>
      <c r="D59" s="134" t="s">
        <v>144</v>
      </c>
      <c r="E59" s="134" t="s">
        <v>110</v>
      </c>
      <c r="F59" s="134">
        <v>1</v>
      </c>
      <c r="G59" s="134"/>
      <c r="H59" s="134" t="e">
        <v>#N/A</v>
      </c>
      <c r="I59" s="134" t="e">
        <v>#N/A</v>
      </c>
      <c r="J59" s="134" t="s">
        <v>92</v>
      </c>
      <c r="K59" s="134">
        <v>2</v>
      </c>
      <c r="L59" s="134"/>
      <c r="M59" s="134"/>
      <c r="N59" s="134"/>
      <c r="O59" s="136">
        <v>8.24</v>
      </c>
      <c r="P59" s="136" t="s">
        <v>300</v>
      </c>
      <c r="Q59" s="136">
        <v>6</v>
      </c>
    </row>
    <row r="60" spans="1:17" ht="27.75" customHeight="1">
      <c r="A60" s="134">
        <v>20</v>
      </c>
      <c r="B60" s="134" t="s">
        <v>227</v>
      </c>
      <c r="C60" s="134" t="s">
        <v>119</v>
      </c>
      <c r="D60" s="134" t="s">
        <v>144</v>
      </c>
      <c r="E60" s="134" t="s">
        <v>110</v>
      </c>
      <c r="F60" s="134">
        <v>4</v>
      </c>
      <c r="G60" s="134"/>
      <c r="H60" s="134" t="e">
        <v>#N/A</v>
      </c>
      <c r="I60" s="134" t="e">
        <v>#N/A</v>
      </c>
      <c r="J60" s="134" t="s">
        <v>90</v>
      </c>
      <c r="K60" s="134">
        <v>5</v>
      </c>
      <c r="L60" s="134"/>
      <c r="M60" s="134"/>
      <c r="N60" s="134"/>
      <c r="O60" s="136">
        <v>8.24</v>
      </c>
      <c r="P60" s="136" t="s">
        <v>302</v>
      </c>
      <c r="Q60" s="136">
        <v>6</v>
      </c>
    </row>
    <row r="61" spans="1:17" ht="27.75" customHeight="1">
      <c r="A61" s="134">
        <v>21</v>
      </c>
      <c r="B61" s="134" t="s">
        <v>230</v>
      </c>
      <c r="C61" s="134" t="s">
        <v>119</v>
      </c>
      <c r="D61" s="134" t="s">
        <v>144</v>
      </c>
      <c r="E61" s="134" t="s">
        <v>110</v>
      </c>
      <c r="F61" s="134">
        <v>7</v>
      </c>
      <c r="G61" s="134"/>
      <c r="H61" s="134" t="e">
        <v>#N/A</v>
      </c>
      <c r="I61" s="134" t="e">
        <v>#N/A</v>
      </c>
      <c r="J61" s="134" t="s">
        <v>92</v>
      </c>
      <c r="K61" s="134">
        <v>8</v>
      </c>
      <c r="L61" s="134"/>
      <c r="M61" s="134"/>
      <c r="N61" s="134"/>
      <c r="O61" s="136">
        <v>8.24</v>
      </c>
      <c r="P61" s="136" t="s">
        <v>304</v>
      </c>
      <c r="Q61" s="136">
        <v>6</v>
      </c>
    </row>
    <row r="62" spans="1:17" ht="27.75" customHeight="1">
      <c r="A62" s="134">
        <v>22</v>
      </c>
      <c r="B62" s="134"/>
      <c r="C62" s="134"/>
      <c r="D62" s="134"/>
      <c r="E62" s="134"/>
      <c r="F62" s="134"/>
      <c r="G62" s="134"/>
      <c r="H62" s="134" t="e">
        <v>#N/A</v>
      </c>
      <c r="I62" s="134" t="e">
        <v>#N/A</v>
      </c>
      <c r="J62" s="134" t="s">
        <v>92</v>
      </c>
      <c r="K62" s="134"/>
      <c r="L62" s="134"/>
      <c r="M62" s="134"/>
      <c r="N62" s="134"/>
      <c r="O62" s="136"/>
      <c r="P62" s="136"/>
      <c r="Q62" s="136"/>
    </row>
    <row r="63" spans="1:17" ht="36" customHeight="1">
      <c r="A63" s="178" t="s">
        <v>189</v>
      </c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</row>
    <row r="64" spans="1:17" ht="27.75" customHeight="1">
      <c r="A64" s="134" t="s">
        <v>93</v>
      </c>
      <c r="B64" s="134" t="s">
        <v>94</v>
      </c>
      <c r="C64" s="134" t="s">
        <v>95</v>
      </c>
      <c r="D64" s="134" t="s">
        <v>96</v>
      </c>
      <c r="E64" s="134" t="s">
        <v>97</v>
      </c>
      <c r="F64" s="134" t="s">
        <v>98</v>
      </c>
      <c r="G64" s="134" t="s">
        <v>99</v>
      </c>
      <c r="H64" s="134" t="s">
        <v>100</v>
      </c>
      <c r="I64" s="134"/>
      <c r="J64" s="134" t="s">
        <v>101</v>
      </c>
      <c r="K64" s="134" t="s">
        <v>102</v>
      </c>
      <c r="L64" s="134" t="s">
        <v>103</v>
      </c>
      <c r="M64" s="134" t="s">
        <v>104</v>
      </c>
      <c r="N64" s="134"/>
      <c r="O64" s="134" t="s">
        <v>105</v>
      </c>
      <c r="P64" s="134" t="s">
        <v>106</v>
      </c>
      <c r="Q64" s="134" t="s">
        <v>107</v>
      </c>
    </row>
    <row r="65" spans="1:17" ht="26.25" customHeight="1">
      <c r="A65" s="134">
        <v>1</v>
      </c>
      <c r="B65" s="136" t="s">
        <v>192</v>
      </c>
      <c r="C65" s="134" t="s">
        <v>119</v>
      </c>
      <c r="D65" s="136" t="s">
        <v>3</v>
      </c>
      <c r="E65" s="134" t="s">
        <v>86</v>
      </c>
      <c r="F65" s="136" t="s">
        <v>268</v>
      </c>
      <c r="G65" s="136" t="s">
        <v>338</v>
      </c>
      <c r="H65" s="136" t="s">
        <v>339</v>
      </c>
      <c r="I65" s="136"/>
      <c r="J65" s="136" t="s">
        <v>108</v>
      </c>
      <c r="K65" s="136" t="s">
        <v>262</v>
      </c>
      <c r="L65" s="136" t="s">
        <v>340</v>
      </c>
      <c r="M65" s="136"/>
      <c r="N65" s="136"/>
      <c r="O65" s="136">
        <v>8.23</v>
      </c>
      <c r="P65" s="136" t="s">
        <v>307</v>
      </c>
      <c r="Q65" s="136">
        <v>1</v>
      </c>
    </row>
    <row r="66" spans="1:17" ht="26.25" customHeight="1">
      <c r="A66" s="134">
        <v>2</v>
      </c>
      <c r="B66" s="136" t="s">
        <v>193</v>
      </c>
      <c r="C66" s="134" t="s">
        <v>119</v>
      </c>
      <c r="D66" s="136" t="s">
        <v>16</v>
      </c>
      <c r="E66" s="134" t="s">
        <v>86</v>
      </c>
      <c r="F66" s="136" t="s">
        <v>265</v>
      </c>
      <c r="G66" s="136" t="s">
        <v>336</v>
      </c>
      <c r="H66" s="136" t="s">
        <v>341</v>
      </c>
      <c r="I66" s="136"/>
      <c r="J66" s="136" t="s">
        <v>109</v>
      </c>
      <c r="K66" s="136" t="s">
        <v>266</v>
      </c>
      <c r="L66" s="136" t="s">
        <v>342</v>
      </c>
      <c r="M66" s="136"/>
      <c r="N66" s="136"/>
      <c r="O66" s="136">
        <v>8.23</v>
      </c>
      <c r="P66" s="136" t="s">
        <v>309</v>
      </c>
      <c r="Q66" s="136">
        <v>1</v>
      </c>
    </row>
    <row r="67" spans="1:17" ht="26.25" customHeight="1">
      <c r="A67" s="134">
        <v>3</v>
      </c>
      <c r="B67" s="136" t="s">
        <v>114</v>
      </c>
      <c r="C67" s="134" t="s">
        <v>119</v>
      </c>
      <c r="D67" s="136" t="s">
        <v>29</v>
      </c>
      <c r="E67" s="134" t="s">
        <v>132</v>
      </c>
      <c r="F67" s="136" t="s">
        <v>269</v>
      </c>
      <c r="G67" s="136" t="s">
        <v>330</v>
      </c>
      <c r="H67" s="136" t="s">
        <v>343</v>
      </c>
      <c r="I67" s="136"/>
      <c r="J67" s="136" t="s">
        <v>108</v>
      </c>
      <c r="K67" s="136" t="s">
        <v>271</v>
      </c>
      <c r="L67" s="136" t="s">
        <v>344</v>
      </c>
      <c r="M67" s="136"/>
      <c r="N67" s="136"/>
      <c r="O67" s="136">
        <v>8.23</v>
      </c>
      <c r="P67" s="136" t="s">
        <v>307</v>
      </c>
      <c r="Q67" s="136">
        <v>1.1</v>
      </c>
    </row>
    <row r="68" spans="1:17" ht="26.25" customHeight="1">
      <c r="A68" s="134">
        <v>4</v>
      </c>
      <c r="B68" s="136" t="s">
        <v>65</v>
      </c>
      <c r="C68" s="134" t="s">
        <v>119</v>
      </c>
      <c r="D68" s="134" t="s">
        <v>130</v>
      </c>
      <c r="E68" s="134" t="s">
        <v>132</v>
      </c>
      <c r="F68" s="136" t="s">
        <v>270</v>
      </c>
      <c r="G68" s="136" t="s">
        <v>327</v>
      </c>
      <c r="H68" s="136" t="s">
        <v>345</v>
      </c>
      <c r="I68" s="136"/>
      <c r="J68" s="136" t="s">
        <v>108</v>
      </c>
      <c r="K68" s="136" t="s">
        <v>272</v>
      </c>
      <c r="L68" s="136" t="s">
        <v>346</v>
      </c>
      <c r="M68" s="136"/>
      <c r="N68" s="136"/>
      <c r="O68" s="136">
        <v>8.23</v>
      </c>
      <c r="P68" s="136" t="s">
        <v>309</v>
      </c>
      <c r="Q68" s="136">
        <v>1.1</v>
      </c>
    </row>
    <row r="69" spans="1:17" ht="26.25" customHeight="1">
      <c r="A69" s="134">
        <v>5</v>
      </c>
      <c r="B69" s="136" t="s">
        <v>115</v>
      </c>
      <c r="C69" s="134" t="s">
        <v>119</v>
      </c>
      <c r="D69" s="136" t="s">
        <v>16</v>
      </c>
      <c r="E69" s="134" t="s">
        <v>190</v>
      </c>
      <c r="F69" s="136" t="s">
        <v>264</v>
      </c>
      <c r="G69" s="136" t="s">
        <v>347</v>
      </c>
      <c r="H69" s="136" t="s">
        <v>348</v>
      </c>
      <c r="I69" s="136"/>
      <c r="J69" s="136" t="s">
        <v>109</v>
      </c>
      <c r="K69" s="136" t="s">
        <v>266</v>
      </c>
      <c r="L69" s="136" t="s">
        <v>342</v>
      </c>
      <c r="M69" s="136"/>
      <c r="N69" s="136"/>
      <c r="O69" s="136">
        <v>8.23</v>
      </c>
      <c r="P69" s="136" t="s">
        <v>307</v>
      </c>
      <c r="Q69" s="136">
        <v>2</v>
      </c>
    </row>
    <row r="70" spans="1:17" ht="26.25" customHeight="1">
      <c r="A70" s="134">
        <v>6</v>
      </c>
      <c r="B70" s="136" t="s">
        <v>117</v>
      </c>
      <c r="C70" s="134" t="s">
        <v>119</v>
      </c>
      <c r="D70" s="136" t="s">
        <v>29</v>
      </c>
      <c r="E70" s="134" t="s">
        <v>190</v>
      </c>
      <c r="F70" s="136" t="s">
        <v>273</v>
      </c>
      <c r="G70" s="136" t="s">
        <v>349</v>
      </c>
      <c r="H70" s="136" t="s">
        <v>350</v>
      </c>
      <c r="I70" s="136"/>
      <c r="J70" s="136" t="s">
        <v>108</v>
      </c>
      <c r="K70" s="136" t="s">
        <v>271</v>
      </c>
      <c r="L70" s="136" t="s">
        <v>344</v>
      </c>
      <c r="M70" s="136"/>
      <c r="N70" s="136"/>
      <c r="O70" s="136">
        <v>8.23</v>
      </c>
      <c r="P70" s="136" t="s">
        <v>309</v>
      </c>
      <c r="Q70" s="136">
        <v>2</v>
      </c>
    </row>
    <row r="71" spans="1:17" ht="26.25" customHeight="1">
      <c r="A71" s="134">
        <v>7</v>
      </c>
      <c r="B71" s="136" t="s">
        <v>64</v>
      </c>
      <c r="C71" s="134" t="s">
        <v>119</v>
      </c>
      <c r="D71" s="134" t="s">
        <v>130</v>
      </c>
      <c r="E71" s="134" t="s">
        <v>190</v>
      </c>
      <c r="F71" s="136" t="s">
        <v>274</v>
      </c>
      <c r="G71" s="136" t="s">
        <v>351</v>
      </c>
      <c r="H71" s="136" t="s">
        <v>352</v>
      </c>
      <c r="I71" s="136"/>
      <c r="J71" s="136" t="s">
        <v>108</v>
      </c>
      <c r="K71" s="136" t="s">
        <v>272</v>
      </c>
      <c r="L71" s="136" t="s">
        <v>346</v>
      </c>
      <c r="M71" s="136"/>
      <c r="N71" s="136"/>
      <c r="O71" s="136">
        <v>8.23</v>
      </c>
      <c r="P71" s="136" t="s">
        <v>307</v>
      </c>
      <c r="Q71" s="136">
        <v>2.1</v>
      </c>
    </row>
    <row r="72" spans="1:17" ht="26.25" customHeight="1">
      <c r="A72" s="134">
        <v>8</v>
      </c>
      <c r="B72" s="136" t="s">
        <v>116</v>
      </c>
      <c r="C72" s="134" t="s">
        <v>119</v>
      </c>
      <c r="D72" s="136" t="s">
        <v>16</v>
      </c>
      <c r="E72" s="134" t="s">
        <v>191</v>
      </c>
      <c r="F72" s="136" t="s">
        <v>264</v>
      </c>
      <c r="G72" s="136" t="s">
        <v>347</v>
      </c>
      <c r="H72" s="136" t="s">
        <v>348</v>
      </c>
      <c r="I72" s="136"/>
      <c r="J72" s="136" t="s">
        <v>109</v>
      </c>
      <c r="K72" s="136" t="s">
        <v>265</v>
      </c>
      <c r="L72" s="136" t="s">
        <v>336</v>
      </c>
      <c r="M72" s="136"/>
      <c r="N72" s="136"/>
      <c r="O72" s="136">
        <v>8.23</v>
      </c>
      <c r="P72" s="136" t="s">
        <v>309</v>
      </c>
      <c r="Q72" s="136">
        <v>2.1</v>
      </c>
    </row>
    <row r="73" spans="1:17" ht="26.25" customHeight="1">
      <c r="A73" s="134">
        <v>9</v>
      </c>
      <c r="B73" s="136" t="s">
        <v>118</v>
      </c>
      <c r="C73" s="134" t="s">
        <v>119</v>
      </c>
      <c r="D73" s="136" t="s">
        <v>29</v>
      </c>
      <c r="E73" s="134" t="s">
        <v>191</v>
      </c>
      <c r="F73" s="136" t="s">
        <v>273</v>
      </c>
      <c r="G73" s="136" t="s">
        <v>349</v>
      </c>
      <c r="H73" s="136" t="s">
        <v>350</v>
      </c>
      <c r="I73" s="136"/>
      <c r="J73" s="136" t="s">
        <v>108</v>
      </c>
      <c r="K73" s="136" t="s">
        <v>269</v>
      </c>
      <c r="L73" s="136" t="s">
        <v>330</v>
      </c>
      <c r="M73" s="136"/>
      <c r="N73" s="136"/>
      <c r="O73" s="136">
        <v>8.23</v>
      </c>
      <c r="P73" s="136" t="s">
        <v>309</v>
      </c>
      <c r="Q73" s="136">
        <v>3</v>
      </c>
    </row>
    <row r="74" spans="1:17" ht="26.25" customHeight="1">
      <c r="A74" s="134">
        <v>10</v>
      </c>
      <c r="B74" s="136" t="s">
        <v>63</v>
      </c>
      <c r="C74" s="134" t="s">
        <v>119</v>
      </c>
      <c r="D74" s="134" t="s">
        <v>130</v>
      </c>
      <c r="E74" s="134" t="s">
        <v>191</v>
      </c>
      <c r="F74" s="136" t="s">
        <v>274</v>
      </c>
      <c r="G74" s="136" t="s">
        <v>351</v>
      </c>
      <c r="H74" s="136" t="s">
        <v>352</v>
      </c>
      <c r="I74" s="136"/>
      <c r="J74" s="136" t="s">
        <v>108</v>
      </c>
      <c r="K74" s="136" t="s">
        <v>270</v>
      </c>
      <c r="L74" s="136" t="s">
        <v>327</v>
      </c>
      <c r="M74" s="136"/>
      <c r="N74" s="136"/>
      <c r="O74" s="136">
        <v>8.23</v>
      </c>
      <c r="P74" s="136" t="s">
        <v>308</v>
      </c>
      <c r="Q74" s="136">
        <v>3.1</v>
      </c>
    </row>
    <row r="75" spans="1:17" ht="26.25" customHeight="1">
      <c r="A75" s="134">
        <v>11</v>
      </c>
      <c r="B75" s="136" t="s">
        <v>194</v>
      </c>
      <c r="C75" s="134" t="s">
        <v>119</v>
      </c>
      <c r="D75" s="134" t="s">
        <v>144</v>
      </c>
      <c r="E75" s="136" t="s">
        <v>164</v>
      </c>
      <c r="F75" s="136">
        <v>1</v>
      </c>
      <c r="G75" s="136"/>
      <c r="H75" s="136" t="e">
        <v>#N/A</v>
      </c>
      <c r="I75" s="136"/>
      <c r="J75" s="136" t="s">
        <v>109</v>
      </c>
      <c r="K75" s="136">
        <v>2</v>
      </c>
      <c r="L75" s="136"/>
      <c r="M75" s="136"/>
      <c r="N75" s="136"/>
      <c r="O75" s="136">
        <v>8.23</v>
      </c>
      <c r="P75" s="136" t="s">
        <v>308</v>
      </c>
      <c r="Q75" s="136">
        <v>4</v>
      </c>
    </row>
    <row r="76" spans="1:17" ht="26.25" customHeight="1">
      <c r="A76" s="134">
        <v>12</v>
      </c>
      <c r="B76" s="136" t="s">
        <v>195</v>
      </c>
      <c r="C76" s="134" t="s">
        <v>119</v>
      </c>
      <c r="D76" s="134" t="s">
        <v>144</v>
      </c>
      <c r="E76" s="136" t="s">
        <v>164</v>
      </c>
      <c r="F76" s="136">
        <v>3</v>
      </c>
      <c r="G76" s="136"/>
      <c r="H76" s="136" t="e">
        <v>#N/A</v>
      </c>
      <c r="I76" s="136"/>
      <c r="J76" s="136" t="s">
        <v>108</v>
      </c>
      <c r="K76" s="136">
        <v>4</v>
      </c>
      <c r="L76" s="136"/>
      <c r="M76" s="136"/>
      <c r="N76" s="136"/>
      <c r="O76" s="136">
        <v>8.23</v>
      </c>
      <c r="P76" s="136" t="s">
        <v>308</v>
      </c>
      <c r="Q76" s="136">
        <v>4.1</v>
      </c>
    </row>
    <row r="77" spans="1:17" ht="26.25" customHeight="1">
      <c r="A77" s="134">
        <v>13</v>
      </c>
      <c r="B77" s="136" t="s">
        <v>196</v>
      </c>
      <c r="C77" s="134" t="s">
        <v>119</v>
      </c>
      <c r="D77" s="134" t="s">
        <v>144</v>
      </c>
      <c r="E77" s="136" t="s">
        <v>111</v>
      </c>
      <c r="F77" s="136">
        <v>5</v>
      </c>
      <c r="G77" s="136"/>
      <c r="H77" s="136" t="e">
        <v>#N/A</v>
      </c>
      <c r="I77" s="136"/>
      <c r="J77" s="136" t="s">
        <v>108</v>
      </c>
      <c r="K77" s="136">
        <v>6</v>
      </c>
      <c r="L77" s="136"/>
      <c r="M77" s="136"/>
      <c r="N77" s="136"/>
      <c r="O77" s="136">
        <v>8.23</v>
      </c>
      <c r="P77" s="136" t="s">
        <v>308</v>
      </c>
      <c r="Q77" s="136">
        <v>5</v>
      </c>
    </row>
    <row r="78" spans="1:17" ht="26.25" customHeight="1">
      <c r="A78" s="134">
        <v>14</v>
      </c>
      <c r="B78" s="136" t="s">
        <v>197</v>
      </c>
      <c r="C78" s="134" t="s">
        <v>119</v>
      </c>
      <c r="D78" s="134" t="s">
        <v>144</v>
      </c>
      <c r="E78" s="136" t="s">
        <v>111</v>
      </c>
      <c r="F78" s="136">
        <v>7</v>
      </c>
      <c r="G78" s="136"/>
      <c r="H78" s="136" t="e">
        <v>#N/A</v>
      </c>
      <c r="I78" s="136"/>
      <c r="J78" s="136" t="s">
        <v>109</v>
      </c>
      <c r="K78" s="136">
        <v>8</v>
      </c>
      <c r="L78" s="136"/>
      <c r="M78" s="136"/>
      <c r="N78" s="136"/>
      <c r="O78" s="136">
        <v>8.23</v>
      </c>
      <c r="P78" s="136" t="s">
        <v>308</v>
      </c>
      <c r="Q78" s="136">
        <v>5.1</v>
      </c>
    </row>
    <row r="79" spans="1:17" ht="26.25" customHeight="1">
      <c r="A79" s="134">
        <v>15</v>
      </c>
      <c r="B79" s="136" t="s">
        <v>198</v>
      </c>
      <c r="C79" s="134" t="s">
        <v>119</v>
      </c>
      <c r="D79" s="134" t="s">
        <v>144</v>
      </c>
      <c r="E79" s="136" t="s">
        <v>166</v>
      </c>
      <c r="F79" s="136"/>
      <c r="G79" s="136"/>
      <c r="H79" s="136" t="e">
        <v>#N/A</v>
      </c>
      <c r="I79" s="136"/>
      <c r="J79" s="136" t="s">
        <v>108</v>
      </c>
      <c r="K79" s="136"/>
      <c r="L79" s="136"/>
      <c r="M79" s="136"/>
      <c r="N79" s="136"/>
      <c r="O79" s="136">
        <v>8.23</v>
      </c>
      <c r="P79" s="136" t="s">
        <v>308</v>
      </c>
      <c r="Q79" s="136">
        <v>6</v>
      </c>
    </row>
    <row r="80" spans="1:17" ht="26.25" customHeight="1">
      <c r="A80" s="134">
        <v>16</v>
      </c>
      <c r="B80" s="136" t="s">
        <v>199</v>
      </c>
      <c r="C80" s="134" t="s">
        <v>119</v>
      </c>
      <c r="D80" s="134" t="s">
        <v>144</v>
      </c>
      <c r="E80" s="136" t="s">
        <v>166</v>
      </c>
      <c r="F80" s="136"/>
      <c r="G80" s="136"/>
      <c r="H80" s="136" t="e">
        <v>#N/A</v>
      </c>
      <c r="I80" s="136"/>
      <c r="J80" s="136" t="s">
        <v>108</v>
      </c>
      <c r="K80" s="136"/>
      <c r="L80" s="136"/>
      <c r="M80" s="136"/>
      <c r="N80" s="136"/>
      <c r="O80" s="136">
        <v>8.23</v>
      </c>
      <c r="P80" s="136" t="s">
        <v>308</v>
      </c>
      <c r="Q80" s="136">
        <v>6.1</v>
      </c>
    </row>
    <row r="81" spans="1:17" ht="26.25" customHeight="1">
      <c r="A81" s="134">
        <v>17</v>
      </c>
      <c r="B81" s="136" t="s">
        <v>200</v>
      </c>
      <c r="C81" s="134" t="s">
        <v>119</v>
      </c>
      <c r="D81" s="134" t="s">
        <v>144</v>
      </c>
      <c r="E81" s="136" t="s">
        <v>165</v>
      </c>
      <c r="F81" s="136"/>
      <c r="G81" s="136"/>
      <c r="H81" s="136" t="e">
        <v>#N/A</v>
      </c>
      <c r="I81" s="136"/>
      <c r="J81" s="136" t="s">
        <v>109</v>
      </c>
      <c r="K81" s="136"/>
      <c r="L81" s="136"/>
      <c r="M81" s="136"/>
      <c r="N81" s="136"/>
      <c r="O81" s="136">
        <v>8.23</v>
      </c>
      <c r="P81" s="136" t="s">
        <v>308</v>
      </c>
      <c r="Q81" s="136">
        <v>7</v>
      </c>
    </row>
    <row r="82" spans="1:17" ht="26.25" customHeight="1">
      <c r="A82" s="134">
        <v>18</v>
      </c>
      <c r="B82" s="136" t="s">
        <v>201</v>
      </c>
      <c r="C82" s="134" t="s">
        <v>119</v>
      </c>
      <c r="D82" s="134" t="s">
        <v>144</v>
      </c>
      <c r="E82" s="136" t="s">
        <v>165</v>
      </c>
      <c r="F82" s="136"/>
      <c r="G82" s="136"/>
      <c r="H82" s="136" t="e">
        <v>#N/A</v>
      </c>
      <c r="I82" s="136"/>
      <c r="J82" s="136" t="s">
        <v>108</v>
      </c>
      <c r="K82" s="136"/>
      <c r="L82" s="136"/>
      <c r="M82" s="136"/>
      <c r="N82" s="136"/>
      <c r="O82" s="136">
        <v>8.23</v>
      </c>
      <c r="P82" s="136" t="s">
        <v>308</v>
      </c>
      <c r="Q82" s="136">
        <v>7.1</v>
      </c>
    </row>
    <row r="83" spans="1:17" ht="26.25" customHeight="1">
      <c r="A83" s="134">
        <v>19</v>
      </c>
      <c r="B83" s="136" t="s">
        <v>202</v>
      </c>
      <c r="C83" s="134" t="s">
        <v>119</v>
      </c>
      <c r="D83" s="134" t="s">
        <v>144</v>
      </c>
      <c r="E83" s="136" t="s">
        <v>167</v>
      </c>
      <c r="F83" s="136"/>
      <c r="G83" s="136"/>
      <c r="H83" s="136" t="e">
        <v>#N/A</v>
      </c>
      <c r="I83" s="136"/>
      <c r="J83" s="136" t="s">
        <v>108</v>
      </c>
      <c r="K83" s="136"/>
      <c r="L83" s="136"/>
      <c r="M83" s="136"/>
      <c r="N83" s="136"/>
      <c r="O83" s="136">
        <v>8.23</v>
      </c>
      <c r="P83" s="136" t="s">
        <v>300</v>
      </c>
      <c r="Q83" s="136">
        <v>8</v>
      </c>
    </row>
    <row r="84" spans="1:17" ht="26.25" customHeight="1">
      <c r="A84" s="134">
        <v>20</v>
      </c>
      <c r="B84" s="136" t="s">
        <v>203</v>
      </c>
      <c r="C84" s="134" t="s">
        <v>119</v>
      </c>
      <c r="D84" s="134" t="s">
        <v>144</v>
      </c>
      <c r="E84" s="136" t="s">
        <v>168</v>
      </c>
      <c r="F84" s="136"/>
      <c r="G84" s="136"/>
      <c r="H84" s="136" t="e">
        <v>#N/A</v>
      </c>
      <c r="I84" s="136"/>
      <c r="J84" s="136" t="s">
        <v>109</v>
      </c>
      <c r="K84" s="136"/>
      <c r="L84" s="136"/>
      <c r="M84" s="136"/>
      <c r="N84" s="136"/>
      <c r="O84" s="136">
        <v>8.23</v>
      </c>
      <c r="P84" s="136" t="s">
        <v>302</v>
      </c>
      <c r="Q84" s="136">
        <v>8</v>
      </c>
    </row>
    <row r="85" spans="1:17" ht="26.25" customHeight="1">
      <c r="A85" s="134">
        <v>21</v>
      </c>
      <c r="B85" s="136" t="s">
        <v>204</v>
      </c>
      <c r="C85" s="134" t="s">
        <v>119</v>
      </c>
      <c r="D85" s="134" t="s">
        <v>144</v>
      </c>
      <c r="E85" s="136" t="s">
        <v>169</v>
      </c>
      <c r="F85" s="136"/>
      <c r="G85" s="136"/>
      <c r="H85" s="136" t="e">
        <v>#N/A</v>
      </c>
      <c r="I85" s="136"/>
      <c r="J85" s="136" t="s">
        <v>108</v>
      </c>
      <c r="K85" s="136"/>
      <c r="L85" s="136"/>
      <c r="M85" s="136"/>
      <c r="N85" s="136"/>
      <c r="O85" s="136">
        <v>8.23</v>
      </c>
      <c r="P85" s="136" t="s">
        <v>304</v>
      </c>
      <c r="Q85" s="136">
        <v>8</v>
      </c>
    </row>
    <row r="86" spans="1:17" ht="26.25" customHeight="1">
      <c r="A86" s="134">
        <v>22</v>
      </c>
      <c r="B86" s="136" t="s">
        <v>205</v>
      </c>
      <c r="C86" s="134" t="s">
        <v>119</v>
      </c>
      <c r="D86" s="134" t="s">
        <v>144</v>
      </c>
      <c r="E86" s="136" t="s">
        <v>170</v>
      </c>
      <c r="F86" s="136"/>
      <c r="G86" s="136"/>
      <c r="H86" s="136" t="e">
        <v>#N/A</v>
      </c>
      <c r="I86" s="136"/>
      <c r="J86" s="136" t="s">
        <v>108</v>
      </c>
      <c r="K86" s="136"/>
      <c r="L86" s="136"/>
      <c r="M86" s="136"/>
      <c r="N86" s="136"/>
      <c r="O86" s="136">
        <v>8.23</v>
      </c>
      <c r="P86" s="136" t="s">
        <v>305</v>
      </c>
      <c r="Q86" s="136">
        <v>8</v>
      </c>
    </row>
    <row r="87" spans="1:17" ht="26.25" customHeight="1">
      <c r="A87" s="134">
        <v>23</v>
      </c>
      <c r="B87" s="136"/>
      <c r="C87" s="136"/>
      <c r="D87" s="136"/>
      <c r="E87" s="136"/>
      <c r="F87" s="136"/>
      <c r="G87" s="136"/>
      <c r="H87" s="136" t="e">
        <v>#N/A</v>
      </c>
      <c r="I87" s="136"/>
      <c r="J87" s="136" t="s">
        <v>109</v>
      </c>
      <c r="K87" s="136"/>
      <c r="L87" s="136"/>
      <c r="M87" s="136"/>
      <c r="N87" s="136"/>
      <c r="O87" s="136"/>
      <c r="P87" s="136"/>
      <c r="Q87" s="136"/>
    </row>
    <row r="88" spans="1:17" ht="19.5" customHeight="1">
      <c r="A88" s="133"/>
      <c r="B88" s="133"/>
      <c r="C88" s="133"/>
      <c r="D88" s="139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</row>
    <row r="89" spans="1:17" ht="19.5" customHeight="1">
      <c r="A89" s="133"/>
      <c r="B89" s="133"/>
      <c r="C89" s="133"/>
      <c r="D89" s="139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</row>
    <row r="90" spans="1:17" ht="19.5" customHeight="1">
      <c r="A90" s="133"/>
      <c r="B90" s="133"/>
      <c r="C90" s="133"/>
      <c r="D90" s="139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</row>
    <row r="91" spans="1:17" ht="19.5" customHeight="1">
      <c r="A91" s="133"/>
      <c r="B91" s="133"/>
      <c r="C91" s="133"/>
      <c r="D91" s="139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</row>
    <row r="92" spans="1:17" ht="19.5" customHeight="1">
      <c r="A92" s="133"/>
      <c r="B92" s="133"/>
      <c r="C92" s="133"/>
      <c r="D92" s="139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</row>
    <row r="93" spans="1:17" ht="19.5" customHeight="1">
      <c r="A93" s="133"/>
      <c r="B93" s="133"/>
      <c r="C93" s="133"/>
      <c r="D93" s="139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</row>
    <row r="94" spans="1:17" ht="19.5" customHeight="1">
      <c r="A94" s="133"/>
      <c r="B94" s="133"/>
      <c r="C94" s="133"/>
      <c r="D94" s="139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</row>
    <row r="95" spans="1:17" ht="19.5" customHeight="1">
      <c r="A95" s="133"/>
      <c r="B95" s="133"/>
      <c r="C95" s="133"/>
      <c r="D95" s="139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</row>
    <row r="96" spans="1:17" ht="19.5" customHeight="1">
      <c r="A96" s="133"/>
      <c r="B96" s="133"/>
      <c r="C96" s="133"/>
      <c r="D96" s="139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</row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</sheetData>
  <sheetProtection/>
  <mergeCells count="5">
    <mergeCell ref="A1:Q1"/>
    <mergeCell ref="A2:P2"/>
    <mergeCell ref="A63:Q63"/>
    <mergeCell ref="A39:Q39"/>
    <mergeCell ref="A3:Q3"/>
  </mergeCells>
  <printOptions/>
  <pageMargins left="0.7480314960629921" right="0.48" top="0.984251968503937" bottom="0.91" header="0.5118110236220472" footer="0.5118110236220472"/>
  <pageSetup errors="blank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J9" sqref="J9"/>
    </sheetView>
  </sheetViews>
  <sheetFormatPr defaultColWidth="9.00390625" defaultRowHeight="14.25"/>
  <cols>
    <col min="1" max="1" width="5.625" style="31" customWidth="1"/>
    <col min="2" max="2" width="6.125" style="31" customWidth="1"/>
    <col min="3" max="3" width="7.125" style="31" customWidth="1"/>
    <col min="4" max="9" width="10.875" style="30" customWidth="1"/>
    <col min="10" max="10" width="5.125" style="25" customWidth="1"/>
    <col min="11" max="13" width="8.50390625" style="25" customWidth="1"/>
    <col min="14" max="14" width="8.75390625" style="25" customWidth="1"/>
    <col min="15" max="15" width="9.00390625" style="25" customWidth="1"/>
    <col min="16" max="16" width="8.25390625" style="25" customWidth="1"/>
    <col min="17" max="16384" width="9.00390625" style="25" customWidth="1"/>
  </cols>
  <sheetData>
    <row r="1" spans="1:9" ht="42" customHeight="1">
      <c r="A1" s="187" t="s">
        <v>161</v>
      </c>
      <c r="B1" s="187"/>
      <c r="C1" s="187"/>
      <c r="D1" s="187"/>
      <c r="E1" s="187"/>
      <c r="F1" s="187"/>
      <c r="G1" s="187"/>
      <c r="H1" s="187"/>
      <c r="I1" s="187"/>
    </row>
    <row r="2" spans="1:9" ht="31.5" customHeight="1">
      <c r="A2" s="26" t="s">
        <v>38</v>
      </c>
      <c r="B2" s="27" t="s">
        <v>34</v>
      </c>
      <c r="C2" s="121" t="s">
        <v>163</v>
      </c>
      <c r="D2" s="28">
        <v>1</v>
      </c>
      <c r="E2" s="29">
        <v>2</v>
      </c>
      <c r="F2" s="29">
        <v>3</v>
      </c>
      <c r="G2" s="29">
        <v>4</v>
      </c>
      <c r="H2" s="29">
        <v>5</v>
      </c>
      <c r="I2" s="29">
        <v>6</v>
      </c>
    </row>
    <row r="3" spans="1:16" ht="21" customHeight="1">
      <c r="A3" s="180" t="s">
        <v>297</v>
      </c>
      <c r="B3" s="183">
        <v>1</v>
      </c>
      <c r="C3" s="186">
        <v>0.4166666666666667</v>
      </c>
      <c r="D3" s="183" t="s">
        <v>246</v>
      </c>
      <c r="E3" s="183" t="s">
        <v>56</v>
      </c>
      <c r="F3" s="183" t="s">
        <v>57</v>
      </c>
      <c r="G3" s="183" t="s">
        <v>185</v>
      </c>
      <c r="H3" s="120" t="s">
        <v>112</v>
      </c>
      <c r="I3" s="120" t="s">
        <v>113</v>
      </c>
      <c r="N3" s="30"/>
      <c r="O3" s="30"/>
      <c r="P3" s="30"/>
    </row>
    <row r="4" spans="1:16" ht="21" customHeight="1">
      <c r="A4" s="182"/>
      <c r="B4" s="184"/>
      <c r="C4" s="184"/>
      <c r="D4" s="184"/>
      <c r="E4" s="184"/>
      <c r="F4" s="184"/>
      <c r="G4" s="184"/>
      <c r="H4" s="120" t="s">
        <v>114</v>
      </c>
      <c r="I4" s="120" t="s">
        <v>65</v>
      </c>
      <c r="N4" s="30"/>
      <c r="O4" s="30"/>
      <c r="P4" s="30"/>
    </row>
    <row r="5" spans="1:17" ht="21" customHeight="1">
      <c r="A5" s="180" t="s">
        <v>296</v>
      </c>
      <c r="B5" s="183">
        <v>2</v>
      </c>
      <c r="C5" s="186">
        <v>0.458333333333333</v>
      </c>
      <c r="D5" s="183" t="s">
        <v>186</v>
      </c>
      <c r="E5" s="183" t="s">
        <v>252</v>
      </c>
      <c r="F5" s="183" t="s">
        <v>253</v>
      </c>
      <c r="G5" s="183" t="s">
        <v>145</v>
      </c>
      <c r="H5" s="120" t="s">
        <v>117</v>
      </c>
      <c r="I5" s="120" t="s">
        <v>115</v>
      </c>
      <c r="N5" s="30"/>
      <c r="O5" s="30"/>
      <c r="P5" s="30"/>
      <c r="Q5" s="30"/>
    </row>
    <row r="6" spans="1:17" ht="21" customHeight="1">
      <c r="A6" s="182"/>
      <c r="B6" s="184"/>
      <c r="C6" s="184"/>
      <c r="D6" s="184"/>
      <c r="E6" s="184"/>
      <c r="F6" s="184"/>
      <c r="G6" s="184"/>
      <c r="H6" s="120" t="s">
        <v>64</v>
      </c>
      <c r="I6" s="120" t="s">
        <v>116</v>
      </c>
      <c r="K6" s="132"/>
      <c r="N6" s="30"/>
      <c r="O6" s="30"/>
      <c r="P6" s="30"/>
      <c r="Q6" s="30"/>
    </row>
    <row r="7" spans="1:9" ht="21" customHeight="1">
      <c r="A7" s="180" t="s">
        <v>298</v>
      </c>
      <c r="B7" s="183">
        <v>3</v>
      </c>
      <c r="C7" s="186">
        <v>0.5</v>
      </c>
      <c r="D7" s="183" t="s">
        <v>45</v>
      </c>
      <c r="E7" s="183" t="s">
        <v>46</v>
      </c>
      <c r="F7" s="183" t="s">
        <v>51</v>
      </c>
      <c r="G7" s="183" t="s">
        <v>183</v>
      </c>
      <c r="H7" s="183" t="s">
        <v>55</v>
      </c>
      <c r="I7" s="120" t="s">
        <v>118</v>
      </c>
    </row>
    <row r="8" spans="1:9" ht="21" customHeight="1">
      <c r="A8" s="182"/>
      <c r="B8" s="184"/>
      <c r="C8" s="184"/>
      <c r="D8" s="184"/>
      <c r="E8" s="184"/>
      <c r="F8" s="184"/>
      <c r="G8" s="184"/>
      <c r="H8" s="184"/>
      <c r="I8" s="120" t="s">
        <v>63</v>
      </c>
    </row>
    <row r="9" spans="1:9" ht="21" customHeight="1">
      <c r="A9" s="180" t="s">
        <v>298</v>
      </c>
      <c r="B9" s="183">
        <v>4</v>
      </c>
      <c r="C9" s="186">
        <v>0.541666666666667</v>
      </c>
      <c r="D9" s="183" t="s">
        <v>58</v>
      </c>
      <c r="E9" s="183" t="s">
        <v>187</v>
      </c>
      <c r="F9" s="183" t="s">
        <v>248</v>
      </c>
      <c r="G9" s="183" t="s">
        <v>251</v>
      </c>
      <c r="H9" s="183" t="s">
        <v>254</v>
      </c>
      <c r="I9" s="120" t="s">
        <v>157</v>
      </c>
    </row>
    <row r="10" spans="1:9" ht="21" customHeight="1">
      <c r="A10" s="182"/>
      <c r="B10" s="184"/>
      <c r="C10" s="184"/>
      <c r="D10" s="184"/>
      <c r="E10" s="184"/>
      <c r="F10" s="184"/>
      <c r="G10" s="184"/>
      <c r="H10" s="184"/>
      <c r="I10" s="120" t="s">
        <v>158</v>
      </c>
    </row>
    <row r="11" spans="1:9" ht="21" customHeight="1">
      <c r="A11" s="180" t="s">
        <v>298</v>
      </c>
      <c r="B11" s="183">
        <v>5</v>
      </c>
      <c r="C11" s="186">
        <v>0.583333333333333</v>
      </c>
      <c r="D11" s="183" t="s">
        <v>127</v>
      </c>
      <c r="E11" s="183" t="s">
        <v>44</v>
      </c>
      <c r="F11" s="183" t="s">
        <v>47</v>
      </c>
      <c r="G11" s="183" t="s">
        <v>52</v>
      </c>
      <c r="H11" s="183" t="s">
        <v>184</v>
      </c>
      <c r="I11" s="120" t="s">
        <v>159</v>
      </c>
    </row>
    <row r="12" spans="1:9" ht="21" customHeight="1">
      <c r="A12" s="182"/>
      <c r="B12" s="184"/>
      <c r="C12" s="184"/>
      <c r="D12" s="184"/>
      <c r="E12" s="184"/>
      <c r="F12" s="184"/>
      <c r="G12" s="184"/>
      <c r="H12" s="184"/>
      <c r="I12" s="120" t="s">
        <v>160</v>
      </c>
    </row>
    <row r="13" spans="1:9" ht="21" customHeight="1">
      <c r="A13" s="180" t="s">
        <v>298</v>
      </c>
      <c r="B13" s="183">
        <v>6</v>
      </c>
      <c r="C13" s="186">
        <v>0.625</v>
      </c>
      <c r="D13" s="183" t="s">
        <v>54</v>
      </c>
      <c r="E13" s="183" t="s">
        <v>59</v>
      </c>
      <c r="F13" s="183" t="s">
        <v>247</v>
      </c>
      <c r="G13" s="183" t="s">
        <v>249</v>
      </c>
      <c r="H13" s="183" t="s">
        <v>250</v>
      </c>
      <c r="I13" s="120" t="s">
        <v>148</v>
      </c>
    </row>
    <row r="14" spans="1:9" ht="21" customHeight="1">
      <c r="A14" s="182"/>
      <c r="B14" s="184"/>
      <c r="C14" s="184"/>
      <c r="D14" s="184"/>
      <c r="E14" s="184"/>
      <c r="F14" s="184"/>
      <c r="G14" s="184"/>
      <c r="H14" s="184"/>
      <c r="I14" s="120" t="s">
        <v>149</v>
      </c>
    </row>
    <row r="15" spans="1:9" ht="21" customHeight="1">
      <c r="A15" s="180" t="s">
        <v>298</v>
      </c>
      <c r="B15" s="183">
        <v>7</v>
      </c>
      <c r="C15" s="186">
        <v>0.666666666666667</v>
      </c>
      <c r="D15" s="183" t="s">
        <v>255</v>
      </c>
      <c r="E15" s="183" t="s">
        <v>146</v>
      </c>
      <c r="F15" s="183" t="s">
        <v>43</v>
      </c>
      <c r="G15" s="183" t="s">
        <v>48</v>
      </c>
      <c r="H15" s="183" t="s">
        <v>50</v>
      </c>
      <c r="I15" s="120" t="s">
        <v>150</v>
      </c>
    </row>
    <row r="16" spans="1:9" ht="21" customHeight="1">
      <c r="A16" s="182"/>
      <c r="B16" s="184"/>
      <c r="C16" s="184"/>
      <c r="D16" s="184"/>
      <c r="E16" s="184"/>
      <c r="F16" s="184"/>
      <c r="G16" s="184"/>
      <c r="H16" s="184"/>
      <c r="I16" s="120" t="s">
        <v>151</v>
      </c>
    </row>
    <row r="17" spans="1:9" ht="21" customHeight="1">
      <c r="A17" s="180" t="s">
        <v>298</v>
      </c>
      <c r="B17" s="183">
        <v>8</v>
      </c>
      <c r="C17" s="186">
        <v>0.708333333333333</v>
      </c>
      <c r="D17" s="183" t="s">
        <v>152</v>
      </c>
      <c r="E17" s="183" t="s">
        <v>153</v>
      </c>
      <c r="F17" s="183" t="s">
        <v>154</v>
      </c>
      <c r="G17" s="183" t="s">
        <v>155</v>
      </c>
      <c r="H17" s="185" t="s">
        <v>156</v>
      </c>
      <c r="I17" s="185" t="s">
        <v>156</v>
      </c>
    </row>
    <row r="18" spans="1:9" ht="21" customHeight="1">
      <c r="A18" s="182"/>
      <c r="B18" s="184"/>
      <c r="C18" s="184"/>
      <c r="D18" s="184"/>
      <c r="E18" s="184"/>
      <c r="F18" s="184"/>
      <c r="G18" s="184"/>
      <c r="H18" s="184"/>
      <c r="I18" s="184"/>
    </row>
    <row r="19" spans="1:9" ht="21" customHeight="1">
      <c r="A19" s="180" t="s">
        <v>162</v>
      </c>
      <c r="B19" s="183">
        <v>1</v>
      </c>
      <c r="C19" s="186">
        <v>0.375</v>
      </c>
      <c r="D19" s="183" t="s">
        <v>234</v>
      </c>
      <c r="E19" s="183" t="s">
        <v>237</v>
      </c>
      <c r="F19" s="183" t="s">
        <v>242</v>
      </c>
      <c r="G19" s="183" t="s">
        <v>245</v>
      </c>
      <c r="H19" s="185" t="s">
        <v>156</v>
      </c>
      <c r="I19" s="185" t="s">
        <v>156</v>
      </c>
    </row>
    <row r="20" spans="1:9" ht="21" customHeight="1">
      <c r="A20" s="181"/>
      <c r="B20" s="184"/>
      <c r="C20" s="184"/>
      <c r="D20" s="184"/>
      <c r="E20" s="184"/>
      <c r="F20" s="184"/>
      <c r="G20" s="184"/>
      <c r="H20" s="184"/>
      <c r="I20" s="184"/>
    </row>
    <row r="21" spans="1:9" ht="21" customHeight="1">
      <c r="A21" s="180" t="s">
        <v>299</v>
      </c>
      <c r="B21" s="183">
        <v>2</v>
      </c>
      <c r="C21" s="186">
        <v>0.416666666666667</v>
      </c>
      <c r="D21" s="183" t="s">
        <v>226</v>
      </c>
      <c r="E21" s="183" t="s">
        <v>229</v>
      </c>
      <c r="F21" s="183" t="s">
        <v>232</v>
      </c>
      <c r="G21" s="185" t="s">
        <v>156</v>
      </c>
      <c r="H21" s="185" t="s">
        <v>156</v>
      </c>
      <c r="I21" s="185" t="s">
        <v>156</v>
      </c>
    </row>
    <row r="22" spans="1:9" ht="21" customHeight="1">
      <c r="A22" s="181"/>
      <c r="B22" s="184"/>
      <c r="C22" s="184"/>
      <c r="D22" s="184"/>
      <c r="E22" s="184"/>
      <c r="F22" s="184"/>
      <c r="G22" s="184"/>
      <c r="H22" s="184"/>
      <c r="I22" s="184"/>
    </row>
    <row r="23" spans="1:9" ht="21" customHeight="1">
      <c r="A23" s="180" t="s">
        <v>295</v>
      </c>
      <c r="B23" s="183">
        <v>3</v>
      </c>
      <c r="C23" s="186">
        <v>0.458333333333333</v>
      </c>
      <c r="D23" s="183" t="s">
        <v>235</v>
      </c>
      <c r="E23" s="183" t="s">
        <v>244</v>
      </c>
      <c r="F23" s="183" t="s">
        <v>236</v>
      </c>
      <c r="G23" s="183" t="s">
        <v>243</v>
      </c>
      <c r="H23" s="185" t="s">
        <v>156</v>
      </c>
      <c r="I23" s="185" t="s">
        <v>156</v>
      </c>
    </row>
    <row r="24" spans="1:9" ht="21" customHeight="1">
      <c r="A24" s="181"/>
      <c r="B24" s="184"/>
      <c r="C24" s="184"/>
      <c r="D24" s="184"/>
      <c r="E24" s="184"/>
      <c r="F24" s="184"/>
      <c r="G24" s="184"/>
      <c r="H24" s="184"/>
      <c r="I24" s="184"/>
    </row>
    <row r="25" spans="1:9" ht="21" customHeight="1">
      <c r="A25" s="180" t="s">
        <v>295</v>
      </c>
      <c r="B25" s="183">
        <v>4</v>
      </c>
      <c r="C25" s="186">
        <v>0.5</v>
      </c>
      <c r="D25" s="183" t="s">
        <v>225</v>
      </c>
      <c r="E25" s="183" t="s">
        <v>228</v>
      </c>
      <c r="F25" s="183" t="s">
        <v>231</v>
      </c>
      <c r="G25" s="185" t="s">
        <v>156</v>
      </c>
      <c r="H25" s="185" t="s">
        <v>156</v>
      </c>
      <c r="I25" s="185" t="s">
        <v>156</v>
      </c>
    </row>
    <row r="26" spans="1:9" ht="21" customHeight="1">
      <c r="A26" s="181"/>
      <c r="B26" s="184"/>
      <c r="C26" s="184"/>
      <c r="D26" s="184"/>
      <c r="E26" s="184"/>
      <c r="F26" s="184"/>
      <c r="G26" s="184"/>
      <c r="H26" s="184"/>
      <c r="I26" s="184"/>
    </row>
    <row r="27" spans="1:9" ht="21" customHeight="1">
      <c r="A27" s="180" t="s">
        <v>295</v>
      </c>
      <c r="B27" s="183">
        <v>5</v>
      </c>
      <c r="C27" s="186">
        <v>0.541666666666667</v>
      </c>
      <c r="D27" s="183" t="s">
        <v>239</v>
      </c>
      <c r="E27" s="183" t="s">
        <v>238</v>
      </c>
      <c r="F27" s="183" t="s">
        <v>240</v>
      </c>
      <c r="G27" s="183" t="s">
        <v>241</v>
      </c>
      <c r="H27" s="185" t="s">
        <v>156</v>
      </c>
      <c r="I27" s="185" t="s">
        <v>156</v>
      </c>
    </row>
    <row r="28" spans="1:9" ht="21" customHeight="1">
      <c r="A28" s="181"/>
      <c r="B28" s="184"/>
      <c r="C28" s="184"/>
      <c r="D28" s="184"/>
      <c r="E28" s="184"/>
      <c r="F28" s="184"/>
      <c r="G28" s="184"/>
      <c r="H28" s="184"/>
      <c r="I28" s="184"/>
    </row>
    <row r="29" spans="1:9" ht="21" customHeight="1">
      <c r="A29" s="180" t="s">
        <v>295</v>
      </c>
      <c r="B29" s="183">
        <v>6</v>
      </c>
      <c r="C29" s="186">
        <v>0.583333333333333</v>
      </c>
      <c r="D29" s="183" t="s">
        <v>224</v>
      </c>
      <c r="E29" s="183" t="s">
        <v>227</v>
      </c>
      <c r="F29" s="183" t="s">
        <v>230</v>
      </c>
      <c r="G29" s="185" t="s">
        <v>156</v>
      </c>
      <c r="H29" s="185" t="s">
        <v>156</v>
      </c>
      <c r="I29" s="185" t="s">
        <v>156</v>
      </c>
    </row>
    <row r="30" spans="1:9" ht="21" customHeight="1">
      <c r="A30" s="181"/>
      <c r="B30" s="184"/>
      <c r="C30" s="184"/>
      <c r="D30" s="184"/>
      <c r="E30" s="184"/>
      <c r="F30" s="184"/>
      <c r="G30" s="184"/>
      <c r="H30" s="184"/>
      <c r="I30" s="184"/>
    </row>
    <row r="31" spans="4:9" ht="15">
      <c r="D31" s="31"/>
      <c r="E31" s="31"/>
      <c r="F31" s="31"/>
      <c r="G31" s="31"/>
      <c r="H31" s="31"/>
      <c r="I31" s="31"/>
    </row>
    <row r="32" spans="2:9" ht="15">
      <c r="B32" s="31" t="s">
        <v>0</v>
      </c>
      <c r="D32" s="31"/>
      <c r="E32" s="31"/>
      <c r="F32" s="31"/>
      <c r="G32" s="31"/>
      <c r="H32" s="31"/>
      <c r="I32" s="31"/>
    </row>
    <row r="33" spans="2:9" ht="15">
      <c r="B33" s="31" t="s">
        <v>1</v>
      </c>
      <c r="D33" s="31"/>
      <c r="E33" s="31"/>
      <c r="F33" s="31"/>
      <c r="G33" s="31"/>
      <c r="H33" s="31"/>
      <c r="I33" s="31"/>
    </row>
  </sheetData>
  <sheetProtection/>
  <mergeCells count="118">
    <mergeCell ref="I17:I18"/>
    <mergeCell ref="A1:I1"/>
    <mergeCell ref="D3:D4"/>
    <mergeCell ref="E3:E4"/>
    <mergeCell ref="F3:F4"/>
    <mergeCell ref="G3:G4"/>
    <mergeCell ref="D5:D6"/>
    <mergeCell ref="E5:E6"/>
    <mergeCell ref="F5:F6"/>
    <mergeCell ref="G5:G6"/>
    <mergeCell ref="B3:B4"/>
    <mergeCell ref="B5:B6"/>
    <mergeCell ref="B7:B8"/>
    <mergeCell ref="B9:B10"/>
    <mergeCell ref="B11:B12"/>
    <mergeCell ref="B13:B14"/>
    <mergeCell ref="B15:B16"/>
    <mergeCell ref="B17:B18"/>
    <mergeCell ref="D17:D18"/>
    <mergeCell ref="D7:D8"/>
    <mergeCell ref="D13:D14"/>
    <mergeCell ref="D9:D10"/>
    <mergeCell ref="E17:E18"/>
    <mergeCell ref="F17:F18"/>
    <mergeCell ref="G17:G18"/>
    <mergeCell ref="H17:H18"/>
    <mergeCell ref="D15:D16"/>
    <mergeCell ref="E15:E16"/>
    <mergeCell ref="F15:F16"/>
    <mergeCell ref="G15:G16"/>
    <mergeCell ref="H7:H8"/>
    <mergeCell ref="H9:H10"/>
    <mergeCell ref="H11:H12"/>
    <mergeCell ref="H13:H14"/>
    <mergeCell ref="H15:H16"/>
    <mergeCell ref="D11:D12"/>
    <mergeCell ref="E7:E8"/>
    <mergeCell ref="E13:E14"/>
    <mergeCell ref="F13:F14"/>
    <mergeCell ref="G13:G14"/>
    <mergeCell ref="F7:F8"/>
    <mergeCell ref="G7:G8"/>
    <mergeCell ref="E9:E10"/>
    <mergeCell ref="F9:F10"/>
    <mergeCell ref="G9:G10"/>
    <mergeCell ref="I19:I20"/>
    <mergeCell ref="D21:D22"/>
    <mergeCell ref="E21:E22"/>
    <mergeCell ref="F21:F22"/>
    <mergeCell ref="G21:G22"/>
    <mergeCell ref="I21:I22"/>
    <mergeCell ref="D19:D20"/>
    <mergeCell ref="E19:E20"/>
    <mergeCell ref="F19:F20"/>
    <mergeCell ref="G19:G20"/>
    <mergeCell ref="H19:H20"/>
    <mergeCell ref="I23:I24"/>
    <mergeCell ref="D25:D26"/>
    <mergeCell ref="E25:E26"/>
    <mergeCell ref="F25:F26"/>
    <mergeCell ref="G25:G26"/>
    <mergeCell ref="H25:H26"/>
    <mergeCell ref="I25:I26"/>
    <mergeCell ref="D23:D24"/>
    <mergeCell ref="E23:E24"/>
    <mergeCell ref="F23:F24"/>
    <mergeCell ref="G23:G24"/>
    <mergeCell ref="H23:H24"/>
    <mergeCell ref="I27:I28"/>
    <mergeCell ref="D29:D30"/>
    <mergeCell ref="E29:E30"/>
    <mergeCell ref="F29:F30"/>
    <mergeCell ref="G29:G30"/>
    <mergeCell ref="H29:H30"/>
    <mergeCell ref="I29:I30"/>
    <mergeCell ref="D27:D28"/>
    <mergeCell ref="E27:E28"/>
    <mergeCell ref="F27:F28"/>
    <mergeCell ref="G27:G28"/>
    <mergeCell ref="H27:H28"/>
    <mergeCell ref="B29:B30"/>
    <mergeCell ref="H21:H22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B19:B20"/>
    <mergeCell ref="B21:B22"/>
    <mergeCell ref="B23:B24"/>
    <mergeCell ref="B25:B26"/>
    <mergeCell ref="B27:B28"/>
    <mergeCell ref="E11:E12"/>
    <mergeCell ref="F11:F12"/>
    <mergeCell ref="G11:G12"/>
    <mergeCell ref="A21:A22"/>
    <mergeCell ref="A23:A24"/>
    <mergeCell ref="A25:A26"/>
    <mergeCell ref="A27:A28"/>
    <mergeCell ref="A29:A30"/>
    <mergeCell ref="A3:A4"/>
    <mergeCell ref="A5:A6"/>
    <mergeCell ref="A7:A8"/>
    <mergeCell ref="A9:A10"/>
    <mergeCell ref="A11:A12"/>
    <mergeCell ref="A13:A14"/>
    <mergeCell ref="A15:A16"/>
    <mergeCell ref="A17:A18"/>
    <mergeCell ref="A19:A20"/>
  </mergeCells>
  <printOptions horizontalCentered="1"/>
  <pageMargins left="0.6680555555555555" right="0.26944444444444443" top="0.6298611111111111" bottom="0.5902777777777778" header="0.5111111111111111" footer="0.4326388888888889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/>
  </sheetPr>
  <dimension ref="A1:BO42"/>
  <sheetViews>
    <sheetView showZeros="0" zoomScalePageLayoutView="0" workbookViewId="0" topLeftCell="C1">
      <selection activeCell="C1" sqref="C1:BO1"/>
    </sheetView>
  </sheetViews>
  <sheetFormatPr defaultColWidth="9.00390625" defaultRowHeight="14.25"/>
  <cols>
    <col min="1" max="2" width="0" style="1" hidden="1" customWidth="1"/>
    <col min="3" max="3" width="3.625" style="1" customWidth="1"/>
    <col min="4" max="4" width="18.00390625" style="16" customWidth="1"/>
    <col min="5" max="64" width="0.6171875" style="1" customWidth="1"/>
    <col min="65" max="67" width="5.25390625" style="1" customWidth="1"/>
    <col min="68" max="16384" width="9.00390625" style="1" customWidth="1"/>
  </cols>
  <sheetData>
    <row r="1" spans="1:67" ht="33" customHeight="1">
      <c r="A1" s="140"/>
      <c r="B1" s="140"/>
      <c r="C1" s="212" t="s">
        <v>261</v>
      </c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  <c r="BE1" s="213"/>
      <c r="BF1" s="213"/>
      <c r="BG1" s="213"/>
      <c r="BH1" s="213"/>
      <c r="BI1" s="213"/>
      <c r="BJ1" s="213"/>
      <c r="BK1" s="213"/>
      <c r="BL1" s="213"/>
      <c r="BM1" s="213"/>
      <c r="BN1" s="213"/>
      <c r="BO1" s="213"/>
    </row>
    <row r="2" spans="1:67" ht="15" customHeight="1">
      <c r="A2" s="140"/>
      <c r="B2" s="140"/>
      <c r="C2" s="214" t="s">
        <v>2</v>
      </c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</row>
    <row r="3" spans="1:67" ht="7.5" customHeight="1">
      <c r="A3" s="141"/>
      <c r="B3" s="141"/>
      <c r="C3" s="141"/>
      <c r="D3" s="142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</row>
    <row r="4" spans="1:67" ht="18" customHeight="1">
      <c r="A4" s="141"/>
      <c r="B4" s="141"/>
      <c r="C4" s="143" t="s">
        <v>42</v>
      </c>
      <c r="D4" s="144"/>
      <c r="E4" s="188" t="s">
        <v>39</v>
      </c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90"/>
      <c r="T4" s="188" t="s">
        <v>40</v>
      </c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90"/>
      <c r="AI4" s="188" t="s">
        <v>41</v>
      </c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90"/>
      <c r="AX4" s="188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89"/>
      <c r="BL4" s="190"/>
      <c r="BM4" s="145" t="s">
        <v>22</v>
      </c>
      <c r="BN4" s="146" t="s">
        <v>23</v>
      </c>
      <c r="BO4" s="145" t="s">
        <v>24</v>
      </c>
    </row>
    <row r="5" spans="1:67" ht="18" customHeight="1">
      <c r="A5" s="2"/>
      <c r="B5" s="2" t="b">
        <v>0</v>
      </c>
      <c r="C5" s="197" t="s">
        <v>39</v>
      </c>
      <c r="D5" s="191" t="s">
        <v>327</v>
      </c>
      <c r="E5" s="206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8"/>
      <c r="T5" s="199" t="s">
        <v>184</v>
      </c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1"/>
      <c r="AI5" s="199" t="s">
        <v>183</v>
      </c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1"/>
      <c r="AX5" s="199"/>
      <c r="AY5" s="200"/>
      <c r="AZ5" s="200"/>
      <c r="BA5" s="200"/>
      <c r="BB5" s="200"/>
      <c r="BC5" s="200"/>
      <c r="BD5" s="200"/>
      <c r="BE5" s="200"/>
      <c r="BF5" s="200"/>
      <c r="BG5" s="200"/>
      <c r="BH5" s="200"/>
      <c r="BI5" s="200"/>
      <c r="BJ5" s="200"/>
      <c r="BK5" s="200"/>
      <c r="BL5" s="201"/>
      <c r="BM5" s="204">
        <v>0</v>
      </c>
      <c r="BN5" s="204">
        <v>0</v>
      </c>
      <c r="BO5" s="202"/>
    </row>
    <row r="6" spans="1:67" ht="18" customHeight="1">
      <c r="A6" s="2" t="b">
        <v>0</v>
      </c>
      <c r="B6" s="2"/>
      <c r="C6" s="198"/>
      <c r="D6" s="192"/>
      <c r="E6" s="209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1"/>
      <c r="T6" s="193"/>
      <c r="U6" s="194"/>
      <c r="V6" s="194"/>
      <c r="W6" s="194"/>
      <c r="X6" s="194"/>
      <c r="Y6" s="194"/>
      <c r="Z6" s="194"/>
      <c r="AA6" s="147" t="s">
        <v>25</v>
      </c>
      <c r="AB6" s="195"/>
      <c r="AC6" s="195"/>
      <c r="AD6" s="195"/>
      <c r="AE6" s="195"/>
      <c r="AF6" s="195"/>
      <c r="AG6" s="195"/>
      <c r="AH6" s="196"/>
      <c r="AI6" s="193"/>
      <c r="AJ6" s="194"/>
      <c r="AK6" s="194"/>
      <c r="AL6" s="194"/>
      <c r="AM6" s="194"/>
      <c r="AN6" s="194"/>
      <c r="AO6" s="194"/>
      <c r="AP6" s="147" t="s">
        <v>25</v>
      </c>
      <c r="AQ6" s="195"/>
      <c r="AR6" s="195"/>
      <c r="AS6" s="195"/>
      <c r="AT6" s="195"/>
      <c r="AU6" s="195"/>
      <c r="AV6" s="195"/>
      <c r="AW6" s="196"/>
      <c r="AX6" s="193"/>
      <c r="AY6" s="194"/>
      <c r="AZ6" s="194"/>
      <c r="BA6" s="194"/>
      <c r="BB6" s="194"/>
      <c r="BC6" s="194"/>
      <c r="BD6" s="194"/>
      <c r="BE6" s="147"/>
      <c r="BF6" s="195"/>
      <c r="BG6" s="195"/>
      <c r="BH6" s="195"/>
      <c r="BI6" s="195"/>
      <c r="BJ6" s="195"/>
      <c r="BK6" s="195"/>
      <c r="BL6" s="196"/>
      <c r="BM6" s="205"/>
      <c r="BN6" s="205"/>
      <c r="BO6" s="203"/>
    </row>
    <row r="7" spans="1:67" ht="18" customHeight="1">
      <c r="A7" s="2"/>
      <c r="B7" s="2" t="b">
        <v>0</v>
      </c>
      <c r="C7" s="197" t="s">
        <v>40</v>
      </c>
      <c r="D7" s="191" t="s">
        <v>310</v>
      </c>
      <c r="E7" s="148"/>
      <c r="F7" s="149"/>
      <c r="G7" s="149"/>
      <c r="H7" s="149"/>
      <c r="I7" s="149"/>
      <c r="J7" s="149"/>
      <c r="K7" s="149"/>
      <c r="L7" s="150"/>
      <c r="M7" s="151"/>
      <c r="N7" s="151"/>
      <c r="O7" s="151"/>
      <c r="P7" s="151"/>
      <c r="Q7" s="151"/>
      <c r="R7" s="151"/>
      <c r="S7" s="152"/>
      <c r="T7" s="206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8"/>
      <c r="AI7" s="199" t="s">
        <v>246</v>
      </c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1"/>
      <c r="AX7" s="199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1"/>
      <c r="BM7" s="204">
        <v>0</v>
      </c>
      <c r="BN7" s="204">
        <v>0</v>
      </c>
      <c r="BO7" s="202"/>
    </row>
    <row r="8" spans="1:67" ht="18" customHeight="1">
      <c r="A8" s="2" t="b">
        <v>0</v>
      </c>
      <c r="B8" s="2"/>
      <c r="C8" s="198"/>
      <c r="D8" s="192"/>
      <c r="E8" s="193">
        <v>0</v>
      </c>
      <c r="F8" s="194"/>
      <c r="G8" s="194"/>
      <c r="H8" s="194"/>
      <c r="I8" s="194"/>
      <c r="J8" s="194"/>
      <c r="K8" s="194"/>
      <c r="L8" s="147" t="s">
        <v>25</v>
      </c>
      <c r="M8" s="195">
        <v>0</v>
      </c>
      <c r="N8" s="195"/>
      <c r="O8" s="195"/>
      <c r="P8" s="195"/>
      <c r="Q8" s="195"/>
      <c r="R8" s="195"/>
      <c r="S8" s="196"/>
      <c r="T8" s="209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1"/>
      <c r="AI8" s="193"/>
      <c r="AJ8" s="194"/>
      <c r="AK8" s="194"/>
      <c r="AL8" s="194"/>
      <c r="AM8" s="194"/>
      <c r="AN8" s="194"/>
      <c r="AO8" s="194"/>
      <c r="AP8" s="147" t="s">
        <v>25</v>
      </c>
      <c r="AQ8" s="195"/>
      <c r="AR8" s="195"/>
      <c r="AS8" s="195"/>
      <c r="AT8" s="195"/>
      <c r="AU8" s="195"/>
      <c r="AV8" s="195"/>
      <c r="AW8" s="196"/>
      <c r="AX8" s="193"/>
      <c r="AY8" s="194"/>
      <c r="AZ8" s="194"/>
      <c r="BA8" s="194"/>
      <c r="BB8" s="194"/>
      <c r="BC8" s="194"/>
      <c r="BD8" s="194"/>
      <c r="BE8" s="147"/>
      <c r="BF8" s="195"/>
      <c r="BG8" s="195"/>
      <c r="BH8" s="195"/>
      <c r="BI8" s="195"/>
      <c r="BJ8" s="195"/>
      <c r="BK8" s="195"/>
      <c r="BL8" s="196"/>
      <c r="BM8" s="205"/>
      <c r="BN8" s="205"/>
      <c r="BO8" s="203"/>
    </row>
    <row r="9" spans="1:67" ht="18" customHeight="1">
      <c r="A9" s="2"/>
      <c r="B9" s="2" t="b">
        <v>0</v>
      </c>
      <c r="C9" s="197" t="s">
        <v>41</v>
      </c>
      <c r="D9" s="191" t="s">
        <v>312</v>
      </c>
      <c r="E9" s="148"/>
      <c r="F9" s="149"/>
      <c r="G9" s="149"/>
      <c r="H9" s="149"/>
      <c r="I9" s="149"/>
      <c r="J9" s="149"/>
      <c r="K9" s="149"/>
      <c r="L9" s="150"/>
      <c r="M9" s="151"/>
      <c r="N9" s="151"/>
      <c r="O9" s="151"/>
      <c r="P9" s="151"/>
      <c r="Q9" s="151"/>
      <c r="R9" s="151"/>
      <c r="S9" s="152"/>
      <c r="T9" s="148"/>
      <c r="U9" s="149"/>
      <c r="V9" s="149"/>
      <c r="W9" s="149"/>
      <c r="X9" s="149"/>
      <c r="Y9" s="149"/>
      <c r="Z9" s="149"/>
      <c r="AA9" s="150"/>
      <c r="AB9" s="151"/>
      <c r="AC9" s="151"/>
      <c r="AD9" s="151"/>
      <c r="AE9" s="151"/>
      <c r="AF9" s="151"/>
      <c r="AG9" s="151"/>
      <c r="AH9" s="152"/>
      <c r="AI9" s="206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8"/>
      <c r="AX9" s="199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0"/>
      <c r="BK9" s="200"/>
      <c r="BL9" s="201"/>
      <c r="BM9" s="204">
        <v>0</v>
      </c>
      <c r="BN9" s="204">
        <v>0</v>
      </c>
      <c r="BO9" s="202"/>
    </row>
    <row r="10" spans="1:67" ht="18" customHeight="1">
      <c r="A10" s="2" t="b">
        <v>0</v>
      </c>
      <c r="B10" s="2"/>
      <c r="C10" s="198"/>
      <c r="D10" s="192"/>
      <c r="E10" s="193">
        <v>0</v>
      </c>
      <c r="F10" s="194"/>
      <c r="G10" s="194"/>
      <c r="H10" s="194"/>
      <c r="I10" s="194"/>
      <c r="J10" s="194"/>
      <c r="K10" s="194"/>
      <c r="L10" s="147" t="s">
        <v>25</v>
      </c>
      <c r="M10" s="195">
        <v>0</v>
      </c>
      <c r="N10" s="195"/>
      <c r="O10" s="195"/>
      <c r="P10" s="195"/>
      <c r="Q10" s="195"/>
      <c r="R10" s="195"/>
      <c r="S10" s="196"/>
      <c r="T10" s="193">
        <v>0</v>
      </c>
      <c r="U10" s="194"/>
      <c r="V10" s="194"/>
      <c r="W10" s="194"/>
      <c r="X10" s="194"/>
      <c r="Y10" s="194"/>
      <c r="Z10" s="194"/>
      <c r="AA10" s="147" t="s">
        <v>25</v>
      </c>
      <c r="AB10" s="195">
        <v>0</v>
      </c>
      <c r="AC10" s="195"/>
      <c r="AD10" s="195"/>
      <c r="AE10" s="195"/>
      <c r="AF10" s="195"/>
      <c r="AG10" s="195"/>
      <c r="AH10" s="196"/>
      <c r="AI10" s="209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1"/>
      <c r="AX10" s="193"/>
      <c r="AY10" s="194"/>
      <c r="AZ10" s="194"/>
      <c r="BA10" s="194"/>
      <c r="BB10" s="194"/>
      <c r="BC10" s="194"/>
      <c r="BD10" s="194"/>
      <c r="BE10" s="147"/>
      <c r="BF10" s="195"/>
      <c r="BG10" s="195"/>
      <c r="BH10" s="195"/>
      <c r="BI10" s="195"/>
      <c r="BJ10" s="195"/>
      <c r="BK10" s="195"/>
      <c r="BL10" s="196"/>
      <c r="BM10" s="205"/>
      <c r="BN10" s="205"/>
      <c r="BO10" s="203"/>
    </row>
    <row r="11" spans="1:67" ht="18" customHeight="1">
      <c r="A11" s="2"/>
      <c r="B11" s="2" t="b">
        <v>0</v>
      </c>
      <c r="C11" s="197"/>
      <c r="D11" s="191"/>
      <c r="E11" s="148"/>
      <c r="F11" s="149"/>
      <c r="G11" s="149"/>
      <c r="H11" s="149"/>
      <c r="I11" s="149"/>
      <c r="J11" s="149"/>
      <c r="K11" s="149"/>
      <c r="L11" s="150"/>
      <c r="M11" s="151"/>
      <c r="N11" s="151"/>
      <c r="O11" s="151"/>
      <c r="P11" s="151"/>
      <c r="Q11" s="151"/>
      <c r="R11" s="151"/>
      <c r="S11" s="152"/>
      <c r="T11" s="148"/>
      <c r="U11" s="149"/>
      <c r="V11" s="149"/>
      <c r="W11" s="149"/>
      <c r="X11" s="149"/>
      <c r="Y11" s="149"/>
      <c r="Z11" s="149"/>
      <c r="AA11" s="150"/>
      <c r="AB11" s="151"/>
      <c r="AC11" s="151"/>
      <c r="AD11" s="151"/>
      <c r="AE11" s="151"/>
      <c r="AF11" s="151"/>
      <c r="AG11" s="151"/>
      <c r="AH11" s="152"/>
      <c r="AI11" s="148"/>
      <c r="AJ11" s="149"/>
      <c r="AK11" s="149"/>
      <c r="AL11" s="149"/>
      <c r="AM11" s="149"/>
      <c r="AN11" s="149"/>
      <c r="AO11" s="149"/>
      <c r="AP11" s="150"/>
      <c r="AQ11" s="151"/>
      <c r="AR11" s="151"/>
      <c r="AS11" s="151"/>
      <c r="AT11" s="151"/>
      <c r="AU11" s="151"/>
      <c r="AV11" s="151"/>
      <c r="AW11" s="152"/>
      <c r="AX11" s="206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  <c r="BL11" s="208"/>
      <c r="BM11" s="204">
        <v>0</v>
      </c>
      <c r="BN11" s="204">
        <v>0</v>
      </c>
      <c r="BO11" s="202"/>
    </row>
    <row r="12" spans="1:67" ht="18" customHeight="1">
      <c r="A12" s="2" t="b">
        <v>0</v>
      </c>
      <c r="B12" s="2"/>
      <c r="C12" s="198"/>
      <c r="D12" s="192"/>
      <c r="E12" s="193">
        <v>0</v>
      </c>
      <c r="F12" s="194"/>
      <c r="G12" s="194"/>
      <c r="H12" s="194"/>
      <c r="I12" s="194"/>
      <c r="J12" s="194"/>
      <c r="K12" s="194"/>
      <c r="L12" s="147" t="s">
        <v>25</v>
      </c>
      <c r="M12" s="195">
        <v>0</v>
      </c>
      <c r="N12" s="195"/>
      <c r="O12" s="195"/>
      <c r="P12" s="195"/>
      <c r="Q12" s="195"/>
      <c r="R12" s="195"/>
      <c r="S12" s="196"/>
      <c r="T12" s="193">
        <v>0</v>
      </c>
      <c r="U12" s="194"/>
      <c r="V12" s="194"/>
      <c r="W12" s="194"/>
      <c r="X12" s="194"/>
      <c r="Y12" s="194"/>
      <c r="Z12" s="194"/>
      <c r="AA12" s="147" t="s">
        <v>25</v>
      </c>
      <c r="AB12" s="195">
        <v>0</v>
      </c>
      <c r="AC12" s="195"/>
      <c r="AD12" s="195"/>
      <c r="AE12" s="195"/>
      <c r="AF12" s="195"/>
      <c r="AG12" s="195"/>
      <c r="AH12" s="196"/>
      <c r="AI12" s="193">
        <v>0</v>
      </c>
      <c r="AJ12" s="194"/>
      <c r="AK12" s="194"/>
      <c r="AL12" s="194"/>
      <c r="AM12" s="194"/>
      <c r="AN12" s="194"/>
      <c r="AO12" s="194"/>
      <c r="AP12" s="147" t="s">
        <v>25</v>
      </c>
      <c r="AQ12" s="195">
        <v>0</v>
      </c>
      <c r="AR12" s="195"/>
      <c r="AS12" s="195"/>
      <c r="AT12" s="195"/>
      <c r="AU12" s="195"/>
      <c r="AV12" s="195"/>
      <c r="AW12" s="196"/>
      <c r="AX12" s="209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  <c r="BI12" s="210"/>
      <c r="BJ12" s="210"/>
      <c r="BK12" s="210"/>
      <c r="BL12" s="211"/>
      <c r="BM12" s="205"/>
      <c r="BN12" s="205"/>
      <c r="BO12" s="203"/>
    </row>
    <row r="13" spans="1:67" ht="14.25">
      <c r="A13" s="2"/>
      <c r="B13" s="2"/>
      <c r="C13" s="141"/>
      <c r="D13" s="142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</row>
    <row r="14" spans="1:67" ht="27.75" customHeight="1">
      <c r="A14" s="2"/>
      <c r="B14" s="2"/>
      <c r="C14" s="143" t="s">
        <v>8</v>
      </c>
      <c r="D14" s="144"/>
      <c r="E14" s="215" t="s">
        <v>13</v>
      </c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90"/>
      <c r="T14" s="215" t="s">
        <v>14</v>
      </c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90"/>
      <c r="AI14" s="215" t="s">
        <v>15</v>
      </c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90"/>
      <c r="AX14" s="215" t="s">
        <v>10</v>
      </c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90"/>
      <c r="BM14" s="145" t="s">
        <v>4</v>
      </c>
      <c r="BN14" s="146" t="s">
        <v>5</v>
      </c>
      <c r="BO14" s="145" t="s">
        <v>6</v>
      </c>
    </row>
    <row r="15" spans="1:67" ht="15" customHeight="1">
      <c r="A15" s="2"/>
      <c r="B15" s="2"/>
      <c r="C15" s="198" t="s">
        <v>13</v>
      </c>
      <c r="D15" s="191" t="s">
        <v>313</v>
      </c>
      <c r="E15" s="206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8"/>
      <c r="T15" s="216" t="s">
        <v>54</v>
      </c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1"/>
      <c r="AI15" s="216" t="s">
        <v>55</v>
      </c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1"/>
      <c r="AX15" s="216" t="s">
        <v>56</v>
      </c>
      <c r="AY15" s="200"/>
      <c r="AZ15" s="200"/>
      <c r="BA15" s="200"/>
      <c r="BB15" s="200"/>
      <c r="BC15" s="200"/>
      <c r="BD15" s="200"/>
      <c r="BE15" s="200"/>
      <c r="BF15" s="200"/>
      <c r="BG15" s="200"/>
      <c r="BH15" s="200"/>
      <c r="BI15" s="200"/>
      <c r="BJ15" s="200"/>
      <c r="BK15" s="200"/>
      <c r="BL15" s="201"/>
      <c r="BM15" s="204">
        <v>0</v>
      </c>
      <c r="BN15" s="204">
        <v>0</v>
      </c>
      <c r="BO15" s="202"/>
    </row>
    <row r="16" spans="1:67" ht="15" customHeight="1">
      <c r="A16" s="141"/>
      <c r="B16" s="141"/>
      <c r="C16" s="198"/>
      <c r="D16" s="192"/>
      <c r="E16" s="209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1"/>
      <c r="T16" s="193"/>
      <c r="U16" s="194"/>
      <c r="V16" s="194"/>
      <c r="W16" s="194"/>
      <c r="X16" s="194"/>
      <c r="Y16" s="194"/>
      <c r="Z16" s="194"/>
      <c r="AA16" s="147" t="s">
        <v>7</v>
      </c>
      <c r="AB16" s="195"/>
      <c r="AC16" s="195"/>
      <c r="AD16" s="195"/>
      <c r="AE16" s="195"/>
      <c r="AF16" s="195"/>
      <c r="AG16" s="195"/>
      <c r="AH16" s="196"/>
      <c r="AI16" s="193"/>
      <c r="AJ16" s="194"/>
      <c r="AK16" s="194"/>
      <c r="AL16" s="194"/>
      <c r="AM16" s="194"/>
      <c r="AN16" s="194"/>
      <c r="AO16" s="194"/>
      <c r="AP16" s="147" t="s">
        <v>7</v>
      </c>
      <c r="AQ16" s="195"/>
      <c r="AR16" s="195"/>
      <c r="AS16" s="195"/>
      <c r="AT16" s="195"/>
      <c r="AU16" s="195"/>
      <c r="AV16" s="195"/>
      <c r="AW16" s="196"/>
      <c r="AX16" s="193"/>
      <c r="AY16" s="194"/>
      <c r="AZ16" s="194"/>
      <c r="BA16" s="194"/>
      <c r="BB16" s="194"/>
      <c r="BC16" s="194"/>
      <c r="BD16" s="194"/>
      <c r="BE16" s="147" t="s">
        <v>7</v>
      </c>
      <c r="BF16" s="195"/>
      <c r="BG16" s="195"/>
      <c r="BH16" s="195"/>
      <c r="BI16" s="195"/>
      <c r="BJ16" s="195"/>
      <c r="BK16" s="195"/>
      <c r="BL16" s="196"/>
      <c r="BM16" s="205"/>
      <c r="BN16" s="205"/>
      <c r="BO16" s="203"/>
    </row>
    <row r="17" spans="3:67" ht="15" customHeight="1">
      <c r="C17" s="198" t="s">
        <v>14</v>
      </c>
      <c r="D17" s="191" t="s">
        <v>315</v>
      </c>
      <c r="E17" s="148"/>
      <c r="F17" s="149"/>
      <c r="G17" s="149"/>
      <c r="H17" s="149"/>
      <c r="I17" s="149"/>
      <c r="J17" s="149"/>
      <c r="K17" s="149"/>
      <c r="L17" s="150"/>
      <c r="M17" s="151"/>
      <c r="N17" s="151"/>
      <c r="O17" s="151"/>
      <c r="P17" s="151"/>
      <c r="Q17" s="151"/>
      <c r="R17" s="151"/>
      <c r="S17" s="152"/>
      <c r="T17" s="206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8"/>
      <c r="AI17" s="216" t="s">
        <v>57</v>
      </c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1"/>
      <c r="AX17" s="216" t="s">
        <v>58</v>
      </c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  <c r="BI17" s="200"/>
      <c r="BJ17" s="200"/>
      <c r="BK17" s="200"/>
      <c r="BL17" s="201"/>
      <c r="BM17" s="204">
        <v>0</v>
      </c>
      <c r="BN17" s="204">
        <v>0</v>
      </c>
      <c r="BO17" s="202"/>
    </row>
    <row r="18" spans="3:67" ht="15" customHeight="1">
      <c r="C18" s="198"/>
      <c r="D18" s="192"/>
      <c r="E18" s="193">
        <v>0</v>
      </c>
      <c r="F18" s="194"/>
      <c r="G18" s="194"/>
      <c r="H18" s="194"/>
      <c r="I18" s="194"/>
      <c r="J18" s="194"/>
      <c r="K18" s="194"/>
      <c r="L18" s="147" t="s">
        <v>7</v>
      </c>
      <c r="M18" s="195">
        <v>0</v>
      </c>
      <c r="N18" s="195"/>
      <c r="O18" s="195"/>
      <c r="P18" s="195"/>
      <c r="Q18" s="195"/>
      <c r="R18" s="195"/>
      <c r="S18" s="196"/>
      <c r="T18" s="209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1"/>
      <c r="AI18" s="193"/>
      <c r="AJ18" s="194"/>
      <c r="AK18" s="194"/>
      <c r="AL18" s="194"/>
      <c r="AM18" s="194"/>
      <c r="AN18" s="194"/>
      <c r="AO18" s="194"/>
      <c r="AP18" s="147" t="s">
        <v>7</v>
      </c>
      <c r="AQ18" s="195"/>
      <c r="AR18" s="195"/>
      <c r="AS18" s="195"/>
      <c r="AT18" s="195"/>
      <c r="AU18" s="195"/>
      <c r="AV18" s="195"/>
      <c r="AW18" s="196"/>
      <c r="AX18" s="193"/>
      <c r="AY18" s="194"/>
      <c r="AZ18" s="194"/>
      <c r="BA18" s="194"/>
      <c r="BB18" s="194"/>
      <c r="BC18" s="194"/>
      <c r="BD18" s="194"/>
      <c r="BE18" s="147" t="s">
        <v>7</v>
      </c>
      <c r="BF18" s="195"/>
      <c r="BG18" s="195"/>
      <c r="BH18" s="195"/>
      <c r="BI18" s="195"/>
      <c r="BJ18" s="195"/>
      <c r="BK18" s="195"/>
      <c r="BL18" s="196"/>
      <c r="BM18" s="205"/>
      <c r="BN18" s="205"/>
      <c r="BO18" s="203"/>
    </row>
    <row r="19" spans="3:67" ht="15" customHeight="1">
      <c r="C19" s="198" t="s">
        <v>15</v>
      </c>
      <c r="D19" s="191" t="s">
        <v>316</v>
      </c>
      <c r="E19" s="148"/>
      <c r="F19" s="149"/>
      <c r="G19" s="149"/>
      <c r="H19" s="149"/>
      <c r="I19" s="149"/>
      <c r="J19" s="149"/>
      <c r="K19" s="149"/>
      <c r="L19" s="150"/>
      <c r="M19" s="151"/>
      <c r="N19" s="151"/>
      <c r="O19" s="151"/>
      <c r="P19" s="151"/>
      <c r="Q19" s="151"/>
      <c r="R19" s="151"/>
      <c r="S19" s="152"/>
      <c r="T19" s="148"/>
      <c r="U19" s="149"/>
      <c r="V19" s="149"/>
      <c r="W19" s="149"/>
      <c r="X19" s="149"/>
      <c r="Y19" s="149"/>
      <c r="Z19" s="149"/>
      <c r="AA19" s="150"/>
      <c r="AB19" s="151"/>
      <c r="AC19" s="151"/>
      <c r="AD19" s="151"/>
      <c r="AE19" s="151"/>
      <c r="AF19" s="151"/>
      <c r="AG19" s="151"/>
      <c r="AH19" s="152"/>
      <c r="AI19" s="206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8"/>
      <c r="AX19" s="216" t="s">
        <v>59</v>
      </c>
      <c r="AY19" s="200"/>
      <c r="AZ19" s="200"/>
      <c r="BA19" s="200"/>
      <c r="BB19" s="200"/>
      <c r="BC19" s="200"/>
      <c r="BD19" s="200"/>
      <c r="BE19" s="200"/>
      <c r="BF19" s="200"/>
      <c r="BG19" s="200"/>
      <c r="BH19" s="200"/>
      <c r="BI19" s="200"/>
      <c r="BJ19" s="200"/>
      <c r="BK19" s="200"/>
      <c r="BL19" s="201"/>
      <c r="BM19" s="204">
        <v>0</v>
      </c>
      <c r="BN19" s="204">
        <v>0</v>
      </c>
      <c r="BO19" s="202"/>
    </row>
    <row r="20" spans="3:67" ht="15" customHeight="1">
      <c r="C20" s="198"/>
      <c r="D20" s="192"/>
      <c r="E20" s="193">
        <v>0</v>
      </c>
      <c r="F20" s="194"/>
      <c r="G20" s="194"/>
      <c r="H20" s="194"/>
      <c r="I20" s="194"/>
      <c r="J20" s="194"/>
      <c r="K20" s="194"/>
      <c r="L20" s="147" t="s">
        <v>7</v>
      </c>
      <c r="M20" s="195">
        <v>0</v>
      </c>
      <c r="N20" s="195"/>
      <c r="O20" s="195"/>
      <c r="P20" s="195"/>
      <c r="Q20" s="195"/>
      <c r="R20" s="195"/>
      <c r="S20" s="196"/>
      <c r="T20" s="193">
        <v>0</v>
      </c>
      <c r="U20" s="194"/>
      <c r="V20" s="194"/>
      <c r="W20" s="194"/>
      <c r="X20" s="194"/>
      <c r="Y20" s="194"/>
      <c r="Z20" s="194"/>
      <c r="AA20" s="147" t="s">
        <v>7</v>
      </c>
      <c r="AB20" s="195">
        <v>0</v>
      </c>
      <c r="AC20" s="195"/>
      <c r="AD20" s="195"/>
      <c r="AE20" s="195"/>
      <c r="AF20" s="195"/>
      <c r="AG20" s="195"/>
      <c r="AH20" s="196"/>
      <c r="AI20" s="209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1"/>
      <c r="AX20" s="193"/>
      <c r="AY20" s="194"/>
      <c r="AZ20" s="194"/>
      <c r="BA20" s="194"/>
      <c r="BB20" s="194"/>
      <c r="BC20" s="194"/>
      <c r="BD20" s="194"/>
      <c r="BE20" s="147" t="s">
        <v>7</v>
      </c>
      <c r="BF20" s="195"/>
      <c r="BG20" s="195"/>
      <c r="BH20" s="195"/>
      <c r="BI20" s="195"/>
      <c r="BJ20" s="195"/>
      <c r="BK20" s="195"/>
      <c r="BL20" s="196"/>
      <c r="BM20" s="205"/>
      <c r="BN20" s="205"/>
      <c r="BO20" s="203"/>
    </row>
    <row r="21" spans="3:67" ht="15" customHeight="1">
      <c r="C21" s="198" t="s">
        <v>10</v>
      </c>
      <c r="D21" s="191" t="s">
        <v>126</v>
      </c>
      <c r="E21" s="148"/>
      <c r="F21" s="149"/>
      <c r="G21" s="149"/>
      <c r="H21" s="149"/>
      <c r="I21" s="149"/>
      <c r="J21" s="149"/>
      <c r="K21" s="149"/>
      <c r="L21" s="150"/>
      <c r="M21" s="151"/>
      <c r="N21" s="151"/>
      <c r="O21" s="151"/>
      <c r="P21" s="151"/>
      <c r="Q21" s="151"/>
      <c r="R21" s="151"/>
      <c r="S21" s="152"/>
      <c r="T21" s="148"/>
      <c r="U21" s="149"/>
      <c r="V21" s="149"/>
      <c r="W21" s="149"/>
      <c r="X21" s="149"/>
      <c r="Y21" s="149"/>
      <c r="Z21" s="149"/>
      <c r="AA21" s="150"/>
      <c r="AB21" s="151"/>
      <c r="AC21" s="151"/>
      <c r="AD21" s="151"/>
      <c r="AE21" s="151"/>
      <c r="AF21" s="151"/>
      <c r="AG21" s="151"/>
      <c r="AH21" s="152"/>
      <c r="AI21" s="148"/>
      <c r="AJ21" s="149"/>
      <c r="AK21" s="149"/>
      <c r="AL21" s="149"/>
      <c r="AM21" s="149"/>
      <c r="AN21" s="149"/>
      <c r="AO21" s="149"/>
      <c r="AP21" s="150"/>
      <c r="AQ21" s="151"/>
      <c r="AR21" s="151"/>
      <c r="AS21" s="151"/>
      <c r="AT21" s="151"/>
      <c r="AU21" s="151"/>
      <c r="AV21" s="151"/>
      <c r="AW21" s="152"/>
      <c r="AX21" s="206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  <c r="BI21" s="207"/>
      <c r="BJ21" s="207"/>
      <c r="BK21" s="207"/>
      <c r="BL21" s="208"/>
      <c r="BM21" s="204">
        <v>0</v>
      </c>
      <c r="BN21" s="204">
        <v>0</v>
      </c>
      <c r="BO21" s="202"/>
    </row>
    <row r="22" spans="3:67" ht="15" customHeight="1">
      <c r="C22" s="198"/>
      <c r="D22" s="192"/>
      <c r="E22" s="193">
        <v>0</v>
      </c>
      <c r="F22" s="194"/>
      <c r="G22" s="194"/>
      <c r="H22" s="194"/>
      <c r="I22" s="194"/>
      <c r="J22" s="194"/>
      <c r="K22" s="194"/>
      <c r="L22" s="147" t="s">
        <v>7</v>
      </c>
      <c r="M22" s="195">
        <v>0</v>
      </c>
      <c r="N22" s="195"/>
      <c r="O22" s="195"/>
      <c r="P22" s="195"/>
      <c r="Q22" s="195"/>
      <c r="R22" s="195"/>
      <c r="S22" s="196"/>
      <c r="T22" s="193">
        <v>0</v>
      </c>
      <c r="U22" s="194"/>
      <c r="V22" s="194"/>
      <c r="W22" s="194"/>
      <c r="X22" s="194"/>
      <c r="Y22" s="194"/>
      <c r="Z22" s="194"/>
      <c r="AA22" s="147" t="s">
        <v>7</v>
      </c>
      <c r="AB22" s="195">
        <v>0</v>
      </c>
      <c r="AC22" s="195"/>
      <c r="AD22" s="195"/>
      <c r="AE22" s="195"/>
      <c r="AF22" s="195"/>
      <c r="AG22" s="195"/>
      <c r="AH22" s="196"/>
      <c r="AI22" s="193">
        <v>0</v>
      </c>
      <c r="AJ22" s="194"/>
      <c r="AK22" s="194"/>
      <c r="AL22" s="194"/>
      <c r="AM22" s="194"/>
      <c r="AN22" s="194"/>
      <c r="AO22" s="194"/>
      <c r="AP22" s="147" t="s">
        <v>7</v>
      </c>
      <c r="AQ22" s="195">
        <v>0</v>
      </c>
      <c r="AR22" s="195"/>
      <c r="AS22" s="195"/>
      <c r="AT22" s="195"/>
      <c r="AU22" s="195"/>
      <c r="AV22" s="195"/>
      <c r="AW22" s="196"/>
      <c r="AX22" s="209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  <c r="BI22" s="210"/>
      <c r="BJ22" s="210"/>
      <c r="BK22" s="210"/>
      <c r="BL22" s="211"/>
      <c r="BM22" s="205"/>
      <c r="BN22" s="205"/>
      <c r="BO22" s="203"/>
    </row>
    <row r="24" spans="3:67" ht="14.25" customHeight="1">
      <c r="C24" s="143" t="s">
        <v>49</v>
      </c>
      <c r="D24" s="144"/>
      <c r="E24" s="215" t="s">
        <v>30</v>
      </c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90"/>
      <c r="T24" s="215" t="s">
        <v>17</v>
      </c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90"/>
      <c r="AI24" s="215" t="s">
        <v>18</v>
      </c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89"/>
      <c r="AV24" s="189"/>
      <c r="AW24" s="190"/>
      <c r="AX24" s="215" t="s">
        <v>19</v>
      </c>
      <c r="AY24" s="189"/>
      <c r="AZ24" s="189"/>
      <c r="BA24" s="189"/>
      <c r="BB24" s="189"/>
      <c r="BC24" s="189"/>
      <c r="BD24" s="189"/>
      <c r="BE24" s="189"/>
      <c r="BF24" s="189"/>
      <c r="BG24" s="189"/>
      <c r="BH24" s="189"/>
      <c r="BI24" s="189"/>
      <c r="BJ24" s="189"/>
      <c r="BK24" s="189"/>
      <c r="BL24" s="190"/>
      <c r="BM24" s="145" t="s">
        <v>4</v>
      </c>
      <c r="BN24" s="146" t="s">
        <v>5</v>
      </c>
      <c r="BO24" s="145" t="s">
        <v>6</v>
      </c>
    </row>
    <row r="25" spans="3:67" ht="14.25" customHeight="1">
      <c r="C25" s="198" t="s">
        <v>30</v>
      </c>
      <c r="D25" s="191" t="s">
        <v>317</v>
      </c>
      <c r="E25" s="206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8"/>
      <c r="T25" s="199" t="s">
        <v>247</v>
      </c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1"/>
      <c r="AI25" s="216" t="s">
        <v>187</v>
      </c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1"/>
      <c r="AX25" s="216" t="s">
        <v>185</v>
      </c>
      <c r="AY25" s="200"/>
      <c r="AZ25" s="200"/>
      <c r="BA25" s="200"/>
      <c r="BB25" s="200"/>
      <c r="BC25" s="200"/>
      <c r="BD25" s="200"/>
      <c r="BE25" s="200"/>
      <c r="BF25" s="200"/>
      <c r="BG25" s="200"/>
      <c r="BH25" s="200"/>
      <c r="BI25" s="200"/>
      <c r="BJ25" s="200"/>
      <c r="BK25" s="200"/>
      <c r="BL25" s="201"/>
      <c r="BM25" s="204">
        <v>0</v>
      </c>
      <c r="BN25" s="204">
        <v>0</v>
      </c>
      <c r="BO25" s="202"/>
    </row>
    <row r="26" spans="3:67" ht="14.25" customHeight="1">
      <c r="C26" s="198"/>
      <c r="D26" s="192"/>
      <c r="E26" s="209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1"/>
      <c r="T26" s="193"/>
      <c r="U26" s="194"/>
      <c r="V26" s="194"/>
      <c r="W26" s="194"/>
      <c r="X26" s="194"/>
      <c r="Y26" s="194"/>
      <c r="Z26" s="194"/>
      <c r="AA26" s="147" t="s">
        <v>7</v>
      </c>
      <c r="AB26" s="195"/>
      <c r="AC26" s="195"/>
      <c r="AD26" s="195"/>
      <c r="AE26" s="195"/>
      <c r="AF26" s="195"/>
      <c r="AG26" s="195"/>
      <c r="AH26" s="196"/>
      <c r="AI26" s="193"/>
      <c r="AJ26" s="194"/>
      <c r="AK26" s="194"/>
      <c r="AL26" s="194"/>
      <c r="AM26" s="194"/>
      <c r="AN26" s="194"/>
      <c r="AO26" s="194"/>
      <c r="AP26" s="147" t="s">
        <v>7</v>
      </c>
      <c r="AQ26" s="195"/>
      <c r="AR26" s="195"/>
      <c r="AS26" s="195"/>
      <c r="AT26" s="195"/>
      <c r="AU26" s="195"/>
      <c r="AV26" s="195"/>
      <c r="AW26" s="196"/>
      <c r="AX26" s="193"/>
      <c r="AY26" s="194"/>
      <c r="AZ26" s="194"/>
      <c r="BA26" s="194"/>
      <c r="BB26" s="194"/>
      <c r="BC26" s="194"/>
      <c r="BD26" s="194"/>
      <c r="BE26" s="147" t="s">
        <v>7</v>
      </c>
      <c r="BF26" s="195"/>
      <c r="BG26" s="195"/>
      <c r="BH26" s="195"/>
      <c r="BI26" s="195"/>
      <c r="BJ26" s="195"/>
      <c r="BK26" s="195"/>
      <c r="BL26" s="196"/>
      <c r="BM26" s="205"/>
      <c r="BN26" s="205"/>
      <c r="BO26" s="203"/>
    </row>
    <row r="27" spans="3:67" ht="14.25" customHeight="1">
      <c r="C27" s="198" t="s">
        <v>17</v>
      </c>
      <c r="D27" s="191" t="s">
        <v>320</v>
      </c>
      <c r="E27" s="148"/>
      <c r="F27" s="149"/>
      <c r="G27" s="149"/>
      <c r="H27" s="149"/>
      <c r="I27" s="149"/>
      <c r="J27" s="149"/>
      <c r="K27" s="149"/>
      <c r="L27" s="150"/>
      <c r="M27" s="151"/>
      <c r="N27" s="151"/>
      <c r="O27" s="151"/>
      <c r="P27" s="151"/>
      <c r="Q27" s="151"/>
      <c r="R27" s="151"/>
      <c r="S27" s="152"/>
      <c r="T27" s="206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  <c r="AF27" s="207"/>
      <c r="AG27" s="207"/>
      <c r="AH27" s="208"/>
      <c r="AI27" s="216" t="s">
        <v>186</v>
      </c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200"/>
      <c r="AV27" s="200"/>
      <c r="AW27" s="201"/>
      <c r="AX27" s="216" t="s">
        <v>248</v>
      </c>
      <c r="AY27" s="200"/>
      <c r="AZ27" s="200"/>
      <c r="BA27" s="200"/>
      <c r="BB27" s="200"/>
      <c r="BC27" s="200"/>
      <c r="BD27" s="200"/>
      <c r="BE27" s="200"/>
      <c r="BF27" s="200"/>
      <c r="BG27" s="200"/>
      <c r="BH27" s="200"/>
      <c r="BI27" s="200"/>
      <c r="BJ27" s="200"/>
      <c r="BK27" s="200"/>
      <c r="BL27" s="201"/>
      <c r="BM27" s="204">
        <v>0</v>
      </c>
      <c r="BN27" s="204">
        <v>0</v>
      </c>
      <c r="BO27" s="202"/>
    </row>
    <row r="28" spans="3:67" ht="14.25" customHeight="1">
      <c r="C28" s="198"/>
      <c r="D28" s="192"/>
      <c r="E28" s="193">
        <v>0</v>
      </c>
      <c r="F28" s="194"/>
      <c r="G28" s="194"/>
      <c r="H28" s="194"/>
      <c r="I28" s="194"/>
      <c r="J28" s="194"/>
      <c r="K28" s="194"/>
      <c r="L28" s="147" t="s">
        <v>7</v>
      </c>
      <c r="M28" s="195">
        <v>0</v>
      </c>
      <c r="N28" s="195"/>
      <c r="O28" s="195"/>
      <c r="P28" s="195"/>
      <c r="Q28" s="195"/>
      <c r="R28" s="195"/>
      <c r="S28" s="196"/>
      <c r="T28" s="209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11"/>
      <c r="AI28" s="193"/>
      <c r="AJ28" s="194"/>
      <c r="AK28" s="194"/>
      <c r="AL28" s="194"/>
      <c r="AM28" s="194"/>
      <c r="AN28" s="194"/>
      <c r="AO28" s="194"/>
      <c r="AP28" s="147" t="s">
        <v>7</v>
      </c>
      <c r="AQ28" s="195"/>
      <c r="AR28" s="195"/>
      <c r="AS28" s="195"/>
      <c r="AT28" s="195"/>
      <c r="AU28" s="195"/>
      <c r="AV28" s="195"/>
      <c r="AW28" s="196"/>
      <c r="AX28" s="193"/>
      <c r="AY28" s="194"/>
      <c r="AZ28" s="194"/>
      <c r="BA28" s="194"/>
      <c r="BB28" s="194"/>
      <c r="BC28" s="194"/>
      <c r="BD28" s="194"/>
      <c r="BE28" s="147" t="s">
        <v>7</v>
      </c>
      <c r="BF28" s="195"/>
      <c r="BG28" s="195"/>
      <c r="BH28" s="195"/>
      <c r="BI28" s="195"/>
      <c r="BJ28" s="195"/>
      <c r="BK28" s="195"/>
      <c r="BL28" s="196"/>
      <c r="BM28" s="205"/>
      <c r="BN28" s="205"/>
      <c r="BO28" s="203"/>
    </row>
    <row r="29" spans="3:67" ht="14.25" customHeight="1">
      <c r="C29" s="198" t="s">
        <v>18</v>
      </c>
      <c r="D29" s="191" t="s">
        <v>321</v>
      </c>
      <c r="E29" s="148"/>
      <c r="F29" s="149"/>
      <c r="G29" s="149"/>
      <c r="H29" s="149"/>
      <c r="I29" s="149"/>
      <c r="J29" s="149"/>
      <c r="K29" s="149"/>
      <c r="L29" s="150"/>
      <c r="M29" s="151"/>
      <c r="N29" s="151"/>
      <c r="O29" s="151"/>
      <c r="P29" s="151"/>
      <c r="Q29" s="151"/>
      <c r="R29" s="151"/>
      <c r="S29" s="152"/>
      <c r="T29" s="148"/>
      <c r="U29" s="149"/>
      <c r="V29" s="149"/>
      <c r="W29" s="149"/>
      <c r="X29" s="149"/>
      <c r="Y29" s="149"/>
      <c r="Z29" s="149"/>
      <c r="AA29" s="150"/>
      <c r="AB29" s="151"/>
      <c r="AC29" s="151"/>
      <c r="AD29" s="151"/>
      <c r="AE29" s="151"/>
      <c r="AF29" s="151"/>
      <c r="AG29" s="151"/>
      <c r="AH29" s="152"/>
      <c r="AI29" s="206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8"/>
      <c r="AX29" s="216" t="s">
        <v>249</v>
      </c>
      <c r="AY29" s="200"/>
      <c r="AZ29" s="200"/>
      <c r="BA29" s="200"/>
      <c r="BB29" s="200"/>
      <c r="BC29" s="200"/>
      <c r="BD29" s="200"/>
      <c r="BE29" s="200"/>
      <c r="BF29" s="200"/>
      <c r="BG29" s="200"/>
      <c r="BH29" s="200"/>
      <c r="BI29" s="200"/>
      <c r="BJ29" s="200"/>
      <c r="BK29" s="200"/>
      <c r="BL29" s="201"/>
      <c r="BM29" s="204">
        <v>0</v>
      </c>
      <c r="BN29" s="204">
        <v>0</v>
      </c>
      <c r="BO29" s="202"/>
    </row>
    <row r="30" spans="3:67" ht="14.25" customHeight="1">
      <c r="C30" s="198"/>
      <c r="D30" s="192"/>
      <c r="E30" s="193">
        <v>0</v>
      </c>
      <c r="F30" s="194"/>
      <c r="G30" s="194"/>
      <c r="H30" s="194"/>
      <c r="I30" s="194"/>
      <c r="J30" s="194"/>
      <c r="K30" s="194"/>
      <c r="L30" s="147" t="s">
        <v>7</v>
      </c>
      <c r="M30" s="195">
        <v>0</v>
      </c>
      <c r="N30" s="195"/>
      <c r="O30" s="195"/>
      <c r="P30" s="195"/>
      <c r="Q30" s="195"/>
      <c r="R30" s="195"/>
      <c r="S30" s="196"/>
      <c r="T30" s="193">
        <v>0</v>
      </c>
      <c r="U30" s="194"/>
      <c r="V30" s="194"/>
      <c r="W30" s="194"/>
      <c r="X30" s="194"/>
      <c r="Y30" s="194"/>
      <c r="Z30" s="194"/>
      <c r="AA30" s="147" t="s">
        <v>7</v>
      </c>
      <c r="AB30" s="195">
        <v>0</v>
      </c>
      <c r="AC30" s="195"/>
      <c r="AD30" s="195"/>
      <c r="AE30" s="195"/>
      <c r="AF30" s="195"/>
      <c r="AG30" s="195"/>
      <c r="AH30" s="196"/>
      <c r="AI30" s="209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1"/>
      <c r="AX30" s="193"/>
      <c r="AY30" s="194"/>
      <c r="AZ30" s="194"/>
      <c r="BA30" s="194"/>
      <c r="BB30" s="194"/>
      <c r="BC30" s="194"/>
      <c r="BD30" s="194"/>
      <c r="BE30" s="147" t="s">
        <v>7</v>
      </c>
      <c r="BF30" s="195"/>
      <c r="BG30" s="195"/>
      <c r="BH30" s="195"/>
      <c r="BI30" s="195"/>
      <c r="BJ30" s="195"/>
      <c r="BK30" s="195"/>
      <c r="BL30" s="196"/>
      <c r="BM30" s="205"/>
      <c r="BN30" s="205"/>
      <c r="BO30" s="203"/>
    </row>
    <row r="31" spans="3:67" ht="14.25" customHeight="1">
      <c r="C31" s="198" t="s">
        <v>19</v>
      </c>
      <c r="D31" s="191" t="s">
        <v>319</v>
      </c>
      <c r="E31" s="148"/>
      <c r="F31" s="149"/>
      <c r="G31" s="149"/>
      <c r="H31" s="149"/>
      <c r="I31" s="149"/>
      <c r="J31" s="149"/>
      <c r="K31" s="149"/>
      <c r="L31" s="150"/>
      <c r="M31" s="151"/>
      <c r="N31" s="151"/>
      <c r="O31" s="151"/>
      <c r="P31" s="151"/>
      <c r="Q31" s="151"/>
      <c r="R31" s="151"/>
      <c r="S31" s="152"/>
      <c r="T31" s="148"/>
      <c r="U31" s="149"/>
      <c r="V31" s="149"/>
      <c r="W31" s="149"/>
      <c r="X31" s="149"/>
      <c r="Y31" s="149"/>
      <c r="Z31" s="149"/>
      <c r="AA31" s="150"/>
      <c r="AB31" s="151"/>
      <c r="AC31" s="151"/>
      <c r="AD31" s="151"/>
      <c r="AE31" s="151"/>
      <c r="AF31" s="151"/>
      <c r="AG31" s="151"/>
      <c r="AH31" s="152"/>
      <c r="AI31" s="148"/>
      <c r="AJ31" s="149"/>
      <c r="AK31" s="149"/>
      <c r="AL31" s="149"/>
      <c r="AM31" s="149"/>
      <c r="AN31" s="149"/>
      <c r="AO31" s="149"/>
      <c r="AP31" s="150"/>
      <c r="AQ31" s="151"/>
      <c r="AR31" s="151"/>
      <c r="AS31" s="151"/>
      <c r="AT31" s="151"/>
      <c r="AU31" s="151"/>
      <c r="AV31" s="151"/>
      <c r="AW31" s="152"/>
      <c r="AX31" s="206"/>
      <c r="AY31" s="207"/>
      <c r="AZ31" s="207"/>
      <c r="BA31" s="207"/>
      <c r="BB31" s="207"/>
      <c r="BC31" s="207"/>
      <c r="BD31" s="207"/>
      <c r="BE31" s="207"/>
      <c r="BF31" s="207"/>
      <c r="BG31" s="207"/>
      <c r="BH31" s="207"/>
      <c r="BI31" s="207"/>
      <c r="BJ31" s="207"/>
      <c r="BK31" s="207"/>
      <c r="BL31" s="208"/>
      <c r="BM31" s="204">
        <v>0</v>
      </c>
      <c r="BN31" s="204">
        <v>0</v>
      </c>
      <c r="BO31" s="202"/>
    </row>
    <row r="32" spans="3:67" ht="14.25" customHeight="1">
      <c r="C32" s="198"/>
      <c r="D32" s="192"/>
      <c r="E32" s="193">
        <v>0</v>
      </c>
      <c r="F32" s="194"/>
      <c r="G32" s="194"/>
      <c r="H32" s="194"/>
      <c r="I32" s="194"/>
      <c r="J32" s="194"/>
      <c r="K32" s="194"/>
      <c r="L32" s="147" t="s">
        <v>7</v>
      </c>
      <c r="M32" s="195">
        <v>0</v>
      </c>
      <c r="N32" s="195"/>
      <c r="O32" s="195"/>
      <c r="P32" s="195"/>
      <c r="Q32" s="195"/>
      <c r="R32" s="195"/>
      <c r="S32" s="196"/>
      <c r="T32" s="193">
        <v>0</v>
      </c>
      <c r="U32" s="194"/>
      <c r="V32" s="194"/>
      <c r="W32" s="194"/>
      <c r="X32" s="194"/>
      <c r="Y32" s="194"/>
      <c r="Z32" s="194"/>
      <c r="AA32" s="147" t="s">
        <v>7</v>
      </c>
      <c r="AB32" s="195">
        <v>0</v>
      </c>
      <c r="AC32" s="195"/>
      <c r="AD32" s="195"/>
      <c r="AE32" s="195"/>
      <c r="AF32" s="195"/>
      <c r="AG32" s="195"/>
      <c r="AH32" s="196"/>
      <c r="AI32" s="193">
        <v>0</v>
      </c>
      <c r="AJ32" s="194"/>
      <c r="AK32" s="194"/>
      <c r="AL32" s="194"/>
      <c r="AM32" s="194"/>
      <c r="AN32" s="194"/>
      <c r="AO32" s="194"/>
      <c r="AP32" s="147" t="s">
        <v>7</v>
      </c>
      <c r="AQ32" s="195">
        <v>0</v>
      </c>
      <c r="AR32" s="195"/>
      <c r="AS32" s="195"/>
      <c r="AT32" s="195"/>
      <c r="AU32" s="195"/>
      <c r="AV32" s="195"/>
      <c r="AW32" s="196"/>
      <c r="AX32" s="209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1"/>
      <c r="BM32" s="205"/>
      <c r="BN32" s="205"/>
      <c r="BO32" s="203"/>
    </row>
    <row r="34" spans="3:67" ht="15.75" customHeight="1">
      <c r="C34" s="143" t="s">
        <v>31</v>
      </c>
      <c r="D34" s="144"/>
      <c r="E34" s="215" t="s">
        <v>32</v>
      </c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90"/>
      <c r="T34" s="215" t="s">
        <v>20</v>
      </c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90"/>
      <c r="AI34" s="215" t="s">
        <v>21</v>
      </c>
      <c r="AJ34" s="189"/>
      <c r="AK34" s="189"/>
      <c r="AL34" s="189"/>
      <c r="AM34" s="189"/>
      <c r="AN34" s="189"/>
      <c r="AO34" s="189"/>
      <c r="AP34" s="189"/>
      <c r="AQ34" s="189"/>
      <c r="AR34" s="189"/>
      <c r="AS34" s="189"/>
      <c r="AT34" s="189"/>
      <c r="AU34" s="189"/>
      <c r="AV34" s="189"/>
      <c r="AW34" s="190"/>
      <c r="AX34" s="215" t="s">
        <v>9</v>
      </c>
      <c r="AY34" s="189"/>
      <c r="AZ34" s="189"/>
      <c r="BA34" s="189"/>
      <c r="BB34" s="189"/>
      <c r="BC34" s="189"/>
      <c r="BD34" s="189"/>
      <c r="BE34" s="189"/>
      <c r="BF34" s="189"/>
      <c r="BG34" s="189"/>
      <c r="BH34" s="189"/>
      <c r="BI34" s="189"/>
      <c r="BJ34" s="189"/>
      <c r="BK34" s="189"/>
      <c r="BL34" s="190"/>
      <c r="BM34" s="145" t="s">
        <v>4</v>
      </c>
      <c r="BN34" s="146" t="s">
        <v>5</v>
      </c>
      <c r="BO34" s="145" t="s">
        <v>6</v>
      </c>
    </row>
    <row r="35" spans="3:67" ht="15.75" customHeight="1">
      <c r="C35" s="198" t="s">
        <v>32</v>
      </c>
      <c r="D35" s="191" t="s">
        <v>322</v>
      </c>
      <c r="E35" s="206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8"/>
      <c r="T35" s="199" t="s">
        <v>250</v>
      </c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1"/>
      <c r="AI35" s="216" t="s">
        <v>251</v>
      </c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1"/>
      <c r="AX35" s="216" t="s">
        <v>252</v>
      </c>
      <c r="AY35" s="200"/>
      <c r="AZ35" s="200"/>
      <c r="BA35" s="200"/>
      <c r="BB35" s="200"/>
      <c r="BC35" s="200"/>
      <c r="BD35" s="200"/>
      <c r="BE35" s="200"/>
      <c r="BF35" s="200"/>
      <c r="BG35" s="200"/>
      <c r="BH35" s="200"/>
      <c r="BI35" s="200"/>
      <c r="BJ35" s="200"/>
      <c r="BK35" s="200"/>
      <c r="BL35" s="201"/>
      <c r="BM35" s="204">
        <v>0</v>
      </c>
      <c r="BN35" s="204">
        <v>0</v>
      </c>
      <c r="BO35" s="202"/>
    </row>
    <row r="36" spans="3:67" ht="15.75" customHeight="1">
      <c r="C36" s="198"/>
      <c r="D36" s="192"/>
      <c r="E36" s="209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1"/>
      <c r="T36" s="193"/>
      <c r="U36" s="194"/>
      <c r="V36" s="194"/>
      <c r="W36" s="194"/>
      <c r="X36" s="194"/>
      <c r="Y36" s="194"/>
      <c r="Z36" s="194"/>
      <c r="AA36" s="147" t="s">
        <v>7</v>
      </c>
      <c r="AB36" s="195"/>
      <c r="AC36" s="195"/>
      <c r="AD36" s="195"/>
      <c r="AE36" s="195"/>
      <c r="AF36" s="195"/>
      <c r="AG36" s="195"/>
      <c r="AH36" s="196"/>
      <c r="AI36" s="193"/>
      <c r="AJ36" s="194"/>
      <c r="AK36" s="194"/>
      <c r="AL36" s="194"/>
      <c r="AM36" s="194"/>
      <c r="AN36" s="194"/>
      <c r="AO36" s="194"/>
      <c r="AP36" s="147" t="s">
        <v>7</v>
      </c>
      <c r="AQ36" s="195"/>
      <c r="AR36" s="195"/>
      <c r="AS36" s="195"/>
      <c r="AT36" s="195"/>
      <c r="AU36" s="195"/>
      <c r="AV36" s="195"/>
      <c r="AW36" s="196"/>
      <c r="AX36" s="193"/>
      <c r="AY36" s="194"/>
      <c r="AZ36" s="194"/>
      <c r="BA36" s="194"/>
      <c r="BB36" s="194"/>
      <c r="BC36" s="194"/>
      <c r="BD36" s="194"/>
      <c r="BE36" s="147" t="s">
        <v>7</v>
      </c>
      <c r="BF36" s="195"/>
      <c r="BG36" s="195"/>
      <c r="BH36" s="195"/>
      <c r="BI36" s="195"/>
      <c r="BJ36" s="195"/>
      <c r="BK36" s="195"/>
      <c r="BL36" s="196"/>
      <c r="BM36" s="205"/>
      <c r="BN36" s="205"/>
      <c r="BO36" s="203"/>
    </row>
    <row r="37" spans="3:67" ht="15.75" customHeight="1">
      <c r="C37" s="198" t="s">
        <v>20</v>
      </c>
      <c r="D37" s="191" t="s">
        <v>325</v>
      </c>
      <c r="E37" s="148"/>
      <c r="F37" s="149"/>
      <c r="G37" s="149"/>
      <c r="H37" s="149"/>
      <c r="I37" s="149"/>
      <c r="J37" s="149"/>
      <c r="K37" s="149"/>
      <c r="L37" s="150"/>
      <c r="M37" s="151"/>
      <c r="N37" s="151"/>
      <c r="O37" s="151"/>
      <c r="P37" s="151"/>
      <c r="Q37" s="151"/>
      <c r="R37" s="151"/>
      <c r="S37" s="152"/>
      <c r="T37" s="206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8"/>
      <c r="AI37" s="216" t="s">
        <v>253</v>
      </c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0"/>
      <c r="AV37" s="200"/>
      <c r="AW37" s="201"/>
      <c r="AX37" s="216" t="s">
        <v>254</v>
      </c>
      <c r="AY37" s="200"/>
      <c r="AZ37" s="200"/>
      <c r="BA37" s="200"/>
      <c r="BB37" s="200"/>
      <c r="BC37" s="200"/>
      <c r="BD37" s="200"/>
      <c r="BE37" s="200"/>
      <c r="BF37" s="200"/>
      <c r="BG37" s="200"/>
      <c r="BH37" s="200"/>
      <c r="BI37" s="200"/>
      <c r="BJ37" s="200"/>
      <c r="BK37" s="200"/>
      <c r="BL37" s="201"/>
      <c r="BM37" s="204">
        <v>0</v>
      </c>
      <c r="BN37" s="204">
        <v>0</v>
      </c>
      <c r="BO37" s="202"/>
    </row>
    <row r="38" spans="3:67" ht="15.75" customHeight="1">
      <c r="C38" s="198"/>
      <c r="D38" s="192"/>
      <c r="E38" s="193">
        <v>0</v>
      </c>
      <c r="F38" s="194"/>
      <c r="G38" s="194"/>
      <c r="H38" s="194"/>
      <c r="I38" s="194"/>
      <c r="J38" s="194"/>
      <c r="K38" s="194"/>
      <c r="L38" s="147" t="s">
        <v>7</v>
      </c>
      <c r="M38" s="195">
        <v>0</v>
      </c>
      <c r="N38" s="195"/>
      <c r="O38" s="195"/>
      <c r="P38" s="195"/>
      <c r="Q38" s="195"/>
      <c r="R38" s="195"/>
      <c r="S38" s="196"/>
      <c r="T38" s="209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1"/>
      <c r="AI38" s="193"/>
      <c r="AJ38" s="194"/>
      <c r="AK38" s="194"/>
      <c r="AL38" s="194"/>
      <c r="AM38" s="194"/>
      <c r="AN38" s="194"/>
      <c r="AO38" s="194"/>
      <c r="AP38" s="147" t="s">
        <v>7</v>
      </c>
      <c r="AQ38" s="195"/>
      <c r="AR38" s="195"/>
      <c r="AS38" s="195"/>
      <c r="AT38" s="195"/>
      <c r="AU38" s="195"/>
      <c r="AV38" s="195"/>
      <c r="AW38" s="196"/>
      <c r="AX38" s="193"/>
      <c r="AY38" s="194"/>
      <c r="AZ38" s="194"/>
      <c r="BA38" s="194"/>
      <c r="BB38" s="194"/>
      <c r="BC38" s="194"/>
      <c r="BD38" s="194"/>
      <c r="BE38" s="147" t="s">
        <v>7</v>
      </c>
      <c r="BF38" s="195"/>
      <c r="BG38" s="195"/>
      <c r="BH38" s="195"/>
      <c r="BI38" s="195"/>
      <c r="BJ38" s="195"/>
      <c r="BK38" s="195"/>
      <c r="BL38" s="196"/>
      <c r="BM38" s="205"/>
      <c r="BN38" s="205"/>
      <c r="BO38" s="203"/>
    </row>
    <row r="39" spans="3:67" ht="15.75" customHeight="1">
      <c r="C39" s="198" t="s">
        <v>21</v>
      </c>
      <c r="D39" s="191" t="s">
        <v>326</v>
      </c>
      <c r="E39" s="148"/>
      <c r="F39" s="149"/>
      <c r="G39" s="149"/>
      <c r="H39" s="149"/>
      <c r="I39" s="149"/>
      <c r="J39" s="149"/>
      <c r="K39" s="149"/>
      <c r="L39" s="150"/>
      <c r="M39" s="151"/>
      <c r="N39" s="151"/>
      <c r="O39" s="151"/>
      <c r="P39" s="151"/>
      <c r="Q39" s="151"/>
      <c r="R39" s="151"/>
      <c r="S39" s="152"/>
      <c r="T39" s="148"/>
      <c r="U39" s="149"/>
      <c r="V39" s="149"/>
      <c r="W39" s="149"/>
      <c r="X39" s="149"/>
      <c r="Y39" s="149"/>
      <c r="Z39" s="149"/>
      <c r="AA39" s="150"/>
      <c r="AB39" s="151"/>
      <c r="AC39" s="151"/>
      <c r="AD39" s="151"/>
      <c r="AE39" s="151"/>
      <c r="AF39" s="151"/>
      <c r="AG39" s="151"/>
      <c r="AH39" s="152"/>
      <c r="AI39" s="206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07"/>
      <c r="AW39" s="208"/>
      <c r="AX39" s="216" t="s">
        <v>255</v>
      </c>
      <c r="AY39" s="200"/>
      <c r="AZ39" s="200"/>
      <c r="BA39" s="200"/>
      <c r="BB39" s="200"/>
      <c r="BC39" s="200"/>
      <c r="BD39" s="200"/>
      <c r="BE39" s="200"/>
      <c r="BF39" s="200"/>
      <c r="BG39" s="200"/>
      <c r="BH39" s="200"/>
      <c r="BI39" s="200"/>
      <c r="BJ39" s="200"/>
      <c r="BK39" s="200"/>
      <c r="BL39" s="201"/>
      <c r="BM39" s="204">
        <v>0</v>
      </c>
      <c r="BN39" s="204">
        <v>0</v>
      </c>
      <c r="BO39" s="202"/>
    </row>
    <row r="40" spans="3:67" ht="15.75" customHeight="1">
      <c r="C40" s="198"/>
      <c r="D40" s="192"/>
      <c r="E40" s="193">
        <v>0</v>
      </c>
      <c r="F40" s="194"/>
      <c r="G40" s="194"/>
      <c r="H40" s="194"/>
      <c r="I40" s="194"/>
      <c r="J40" s="194"/>
      <c r="K40" s="194"/>
      <c r="L40" s="147" t="s">
        <v>7</v>
      </c>
      <c r="M40" s="195">
        <v>0</v>
      </c>
      <c r="N40" s="195"/>
      <c r="O40" s="195"/>
      <c r="P40" s="195"/>
      <c r="Q40" s="195"/>
      <c r="R40" s="195"/>
      <c r="S40" s="196"/>
      <c r="T40" s="193">
        <v>0</v>
      </c>
      <c r="U40" s="194"/>
      <c r="V40" s="194"/>
      <c r="W40" s="194"/>
      <c r="X40" s="194"/>
      <c r="Y40" s="194"/>
      <c r="Z40" s="194"/>
      <c r="AA40" s="147" t="s">
        <v>7</v>
      </c>
      <c r="AB40" s="195">
        <v>0</v>
      </c>
      <c r="AC40" s="195"/>
      <c r="AD40" s="195"/>
      <c r="AE40" s="195"/>
      <c r="AF40" s="195"/>
      <c r="AG40" s="195"/>
      <c r="AH40" s="196"/>
      <c r="AI40" s="209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1"/>
      <c r="AX40" s="193"/>
      <c r="AY40" s="194"/>
      <c r="AZ40" s="194"/>
      <c r="BA40" s="194"/>
      <c r="BB40" s="194"/>
      <c r="BC40" s="194"/>
      <c r="BD40" s="194"/>
      <c r="BE40" s="147" t="s">
        <v>7</v>
      </c>
      <c r="BF40" s="195"/>
      <c r="BG40" s="195"/>
      <c r="BH40" s="195"/>
      <c r="BI40" s="195"/>
      <c r="BJ40" s="195"/>
      <c r="BK40" s="195"/>
      <c r="BL40" s="196"/>
      <c r="BM40" s="205"/>
      <c r="BN40" s="205"/>
      <c r="BO40" s="203"/>
    </row>
    <row r="41" spans="3:67" ht="15.75" customHeight="1">
      <c r="C41" s="198" t="s">
        <v>9</v>
      </c>
      <c r="D41" s="191" t="s">
        <v>324</v>
      </c>
      <c r="E41" s="148"/>
      <c r="F41" s="149"/>
      <c r="G41" s="149"/>
      <c r="H41" s="149"/>
      <c r="I41" s="149"/>
      <c r="J41" s="149"/>
      <c r="K41" s="149"/>
      <c r="L41" s="150"/>
      <c r="M41" s="151"/>
      <c r="N41" s="151"/>
      <c r="O41" s="151"/>
      <c r="P41" s="151"/>
      <c r="Q41" s="151"/>
      <c r="R41" s="151"/>
      <c r="S41" s="152"/>
      <c r="T41" s="148"/>
      <c r="U41" s="149"/>
      <c r="V41" s="149"/>
      <c r="W41" s="149"/>
      <c r="X41" s="149"/>
      <c r="Y41" s="149"/>
      <c r="Z41" s="149"/>
      <c r="AA41" s="150"/>
      <c r="AB41" s="151"/>
      <c r="AC41" s="151"/>
      <c r="AD41" s="151"/>
      <c r="AE41" s="151"/>
      <c r="AF41" s="151"/>
      <c r="AG41" s="151"/>
      <c r="AH41" s="152"/>
      <c r="AI41" s="148"/>
      <c r="AJ41" s="149"/>
      <c r="AK41" s="149"/>
      <c r="AL41" s="149"/>
      <c r="AM41" s="149"/>
      <c r="AN41" s="149"/>
      <c r="AO41" s="149"/>
      <c r="AP41" s="150"/>
      <c r="AQ41" s="151"/>
      <c r="AR41" s="151"/>
      <c r="AS41" s="151"/>
      <c r="AT41" s="151"/>
      <c r="AU41" s="151"/>
      <c r="AV41" s="151"/>
      <c r="AW41" s="152"/>
      <c r="AX41" s="206"/>
      <c r="AY41" s="207"/>
      <c r="AZ41" s="207"/>
      <c r="BA41" s="207"/>
      <c r="BB41" s="207"/>
      <c r="BC41" s="207"/>
      <c r="BD41" s="207"/>
      <c r="BE41" s="207"/>
      <c r="BF41" s="207"/>
      <c r="BG41" s="207"/>
      <c r="BH41" s="207"/>
      <c r="BI41" s="207"/>
      <c r="BJ41" s="207"/>
      <c r="BK41" s="207"/>
      <c r="BL41" s="208"/>
      <c r="BM41" s="204">
        <v>0</v>
      </c>
      <c r="BN41" s="204">
        <v>0</v>
      </c>
      <c r="BO41" s="202"/>
    </row>
    <row r="42" spans="3:67" ht="15.75" customHeight="1">
      <c r="C42" s="198"/>
      <c r="D42" s="192"/>
      <c r="E42" s="193">
        <v>0</v>
      </c>
      <c r="F42" s="194"/>
      <c r="G42" s="194"/>
      <c r="H42" s="194"/>
      <c r="I42" s="194"/>
      <c r="J42" s="194"/>
      <c r="K42" s="194"/>
      <c r="L42" s="147" t="s">
        <v>7</v>
      </c>
      <c r="M42" s="195">
        <v>0</v>
      </c>
      <c r="N42" s="195"/>
      <c r="O42" s="195"/>
      <c r="P42" s="195"/>
      <c r="Q42" s="195"/>
      <c r="R42" s="195"/>
      <c r="S42" s="196"/>
      <c r="T42" s="193">
        <v>0</v>
      </c>
      <c r="U42" s="194"/>
      <c r="V42" s="194"/>
      <c r="W42" s="194"/>
      <c r="X42" s="194"/>
      <c r="Y42" s="194"/>
      <c r="Z42" s="194"/>
      <c r="AA42" s="147" t="s">
        <v>7</v>
      </c>
      <c r="AB42" s="195">
        <v>0</v>
      </c>
      <c r="AC42" s="195"/>
      <c r="AD42" s="195"/>
      <c r="AE42" s="195"/>
      <c r="AF42" s="195"/>
      <c r="AG42" s="195"/>
      <c r="AH42" s="196"/>
      <c r="AI42" s="193">
        <v>0</v>
      </c>
      <c r="AJ42" s="194"/>
      <c r="AK42" s="194"/>
      <c r="AL42" s="194"/>
      <c r="AM42" s="194"/>
      <c r="AN42" s="194"/>
      <c r="AO42" s="194"/>
      <c r="AP42" s="147" t="s">
        <v>7</v>
      </c>
      <c r="AQ42" s="195">
        <v>0</v>
      </c>
      <c r="AR42" s="195"/>
      <c r="AS42" s="195"/>
      <c r="AT42" s="195"/>
      <c r="AU42" s="195"/>
      <c r="AV42" s="195"/>
      <c r="AW42" s="196"/>
      <c r="AX42" s="209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1"/>
      <c r="BM42" s="205"/>
      <c r="BN42" s="205"/>
      <c r="BO42" s="203"/>
    </row>
  </sheetData>
  <sheetProtection/>
  <mergeCells count="234">
    <mergeCell ref="AI26:AO26"/>
    <mergeCell ref="AQ26:AW26"/>
    <mergeCell ref="AX26:BD26"/>
    <mergeCell ref="BF26:BL26"/>
    <mergeCell ref="E24:S24"/>
    <mergeCell ref="T24:AH24"/>
    <mergeCell ref="AI24:AW24"/>
    <mergeCell ref="AX24:BL24"/>
    <mergeCell ref="C25:C26"/>
    <mergeCell ref="D25:D26"/>
    <mergeCell ref="E25:S26"/>
    <mergeCell ref="T25:AH25"/>
    <mergeCell ref="AI25:AW25"/>
    <mergeCell ref="AX25:BL25"/>
    <mergeCell ref="C35:C36"/>
    <mergeCell ref="D35:D36"/>
    <mergeCell ref="E35:S36"/>
    <mergeCell ref="T35:AH35"/>
    <mergeCell ref="AI35:AW35"/>
    <mergeCell ref="AX35:BL35"/>
    <mergeCell ref="T36:Z36"/>
    <mergeCell ref="AB36:AH36"/>
    <mergeCell ref="AI36:AO36"/>
    <mergeCell ref="BM31:BM32"/>
    <mergeCell ref="BN31:BN32"/>
    <mergeCell ref="BO31:BO32"/>
    <mergeCell ref="BN27:BN28"/>
    <mergeCell ref="BO27:BO28"/>
    <mergeCell ref="AX28:BD28"/>
    <mergeCell ref="BF28:BL28"/>
    <mergeCell ref="E34:S34"/>
    <mergeCell ref="T34:AH34"/>
    <mergeCell ref="AI34:AW34"/>
    <mergeCell ref="AX29:BL29"/>
    <mergeCell ref="BM29:BM30"/>
    <mergeCell ref="BN29:BN30"/>
    <mergeCell ref="BO29:BO30"/>
    <mergeCell ref="E30:K30"/>
    <mergeCell ref="M30:S30"/>
    <mergeCell ref="T30:Z30"/>
    <mergeCell ref="AB30:AH30"/>
    <mergeCell ref="AX30:BD30"/>
    <mergeCell ref="BF30:BL30"/>
    <mergeCell ref="T27:AH28"/>
    <mergeCell ref="AI27:AW27"/>
    <mergeCell ref="AX27:BL27"/>
    <mergeCell ref="BM27:BM28"/>
    <mergeCell ref="C31:C32"/>
    <mergeCell ref="D31:D32"/>
    <mergeCell ref="AX34:BL34"/>
    <mergeCell ref="AX31:BL32"/>
    <mergeCell ref="E32:K32"/>
    <mergeCell ref="M32:S32"/>
    <mergeCell ref="T32:Z32"/>
    <mergeCell ref="AB32:AH32"/>
    <mergeCell ref="AI32:AO32"/>
    <mergeCell ref="AQ32:AW32"/>
    <mergeCell ref="C29:C30"/>
    <mergeCell ref="D29:D30"/>
    <mergeCell ref="AI29:AW30"/>
    <mergeCell ref="BM21:BM22"/>
    <mergeCell ref="BN21:BN22"/>
    <mergeCell ref="BO21:BO22"/>
    <mergeCell ref="E22:K22"/>
    <mergeCell ref="M22:S22"/>
    <mergeCell ref="T22:Z22"/>
    <mergeCell ref="AB22:AH22"/>
    <mergeCell ref="AI22:AO22"/>
    <mergeCell ref="AQ22:AW22"/>
    <mergeCell ref="C21:C22"/>
    <mergeCell ref="C27:C28"/>
    <mergeCell ref="D27:D28"/>
    <mergeCell ref="E28:K28"/>
    <mergeCell ref="M28:S28"/>
    <mergeCell ref="AI28:AO28"/>
    <mergeCell ref="AQ28:AW28"/>
    <mergeCell ref="BM25:BM26"/>
    <mergeCell ref="BN25:BN26"/>
    <mergeCell ref="BO25:BO26"/>
    <mergeCell ref="T26:Z26"/>
    <mergeCell ref="AB26:AH26"/>
    <mergeCell ref="C39:C40"/>
    <mergeCell ref="D39:D40"/>
    <mergeCell ref="AI39:AW40"/>
    <mergeCell ref="AX39:BL39"/>
    <mergeCell ref="BM39:BM40"/>
    <mergeCell ref="BN39:BN40"/>
    <mergeCell ref="BN19:BN20"/>
    <mergeCell ref="BO19:BO20"/>
    <mergeCell ref="E20:K20"/>
    <mergeCell ref="M20:S20"/>
    <mergeCell ref="T20:Z20"/>
    <mergeCell ref="AB20:AH20"/>
    <mergeCell ref="AX20:BD20"/>
    <mergeCell ref="BF20:BL20"/>
    <mergeCell ref="BM19:BM20"/>
    <mergeCell ref="AX19:BL19"/>
    <mergeCell ref="BM35:BM36"/>
    <mergeCell ref="BN35:BN36"/>
    <mergeCell ref="BO35:BO36"/>
    <mergeCell ref="AQ36:AW36"/>
    <mergeCell ref="AX36:BD36"/>
    <mergeCell ref="BF36:BL36"/>
    <mergeCell ref="D21:D22"/>
    <mergeCell ref="AX21:BL22"/>
    <mergeCell ref="C37:C38"/>
    <mergeCell ref="D37:D38"/>
    <mergeCell ref="T37:AH38"/>
    <mergeCell ref="AI37:AW37"/>
    <mergeCell ref="AX37:BL37"/>
    <mergeCell ref="BO37:BO38"/>
    <mergeCell ref="E38:K38"/>
    <mergeCell ref="M38:S38"/>
    <mergeCell ref="AI38:AO38"/>
    <mergeCell ref="AQ38:AW38"/>
    <mergeCell ref="AX38:BD38"/>
    <mergeCell ref="BF38:BL38"/>
    <mergeCell ref="BM37:BM38"/>
    <mergeCell ref="BN37:BN38"/>
    <mergeCell ref="C41:C42"/>
    <mergeCell ref="D41:D42"/>
    <mergeCell ref="AX41:BL42"/>
    <mergeCell ref="BM41:BM42"/>
    <mergeCell ref="BN41:BN42"/>
    <mergeCell ref="BO41:BO42"/>
    <mergeCell ref="E42:K42"/>
    <mergeCell ref="M42:S42"/>
    <mergeCell ref="T42:Z42"/>
    <mergeCell ref="AB42:AH42"/>
    <mergeCell ref="AI42:AO42"/>
    <mergeCell ref="AQ42:AW42"/>
    <mergeCell ref="E40:K40"/>
    <mergeCell ref="M40:S40"/>
    <mergeCell ref="T40:Z40"/>
    <mergeCell ref="BM15:BM16"/>
    <mergeCell ref="AI15:AW15"/>
    <mergeCell ref="AX15:BL15"/>
    <mergeCell ref="BO17:BO18"/>
    <mergeCell ref="AX18:BD18"/>
    <mergeCell ref="BF18:BL18"/>
    <mergeCell ref="BN15:BN16"/>
    <mergeCell ref="BO15:BO16"/>
    <mergeCell ref="AB40:AH40"/>
    <mergeCell ref="BO39:BO40"/>
    <mergeCell ref="AX40:BD40"/>
    <mergeCell ref="BF40:BL40"/>
    <mergeCell ref="T17:AH18"/>
    <mergeCell ref="AI17:AW17"/>
    <mergeCell ref="AX17:BL17"/>
    <mergeCell ref="BM17:BM18"/>
    <mergeCell ref="E18:K18"/>
    <mergeCell ref="M18:S18"/>
    <mergeCell ref="AI18:AO18"/>
    <mergeCell ref="AQ18:AW18"/>
    <mergeCell ref="BN17:BN18"/>
    <mergeCell ref="AX16:BD16"/>
    <mergeCell ref="BF16:BL16"/>
    <mergeCell ref="AI14:AW14"/>
    <mergeCell ref="AX14:BL14"/>
    <mergeCell ref="C19:C20"/>
    <mergeCell ref="D19:D20"/>
    <mergeCell ref="AI19:AW20"/>
    <mergeCell ref="C17:C18"/>
    <mergeCell ref="D17:D18"/>
    <mergeCell ref="C15:C16"/>
    <mergeCell ref="D15:D16"/>
    <mergeCell ref="E15:S16"/>
    <mergeCell ref="T15:AH15"/>
    <mergeCell ref="T16:Z16"/>
    <mergeCell ref="AB16:AH16"/>
    <mergeCell ref="E14:S14"/>
    <mergeCell ref="T14:AH14"/>
    <mergeCell ref="AI16:AO16"/>
    <mergeCell ref="AQ16:AW16"/>
    <mergeCell ref="C1:BO1"/>
    <mergeCell ref="C2:BO2"/>
    <mergeCell ref="M12:S12"/>
    <mergeCell ref="M10:S10"/>
    <mergeCell ref="T10:Z10"/>
    <mergeCell ref="E10:K10"/>
    <mergeCell ref="T12:Z12"/>
    <mergeCell ref="AB12:AH12"/>
    <mergeCell ref="E4:S4"/>
    <mergeCell ref="AX6:BD6"/>
    <mergeCell ref="T4:AH4"/>
    <mergeCell ref="E5:S6"/>
    <mergeCell ref="T5:AH5"/>
    <mergeCell ref="AI5:AW5"/>
    <mergeCell ref="AQ6:AW6"/>
    <mergeCell ref="T6:Z6"/>
    <mergeCell ref="AX4:BL4"/>
    <mergeCell ref="AB6:AH6"/>
    <mergeCell ref="BN5:BN6"/>
    <mergeCell ref="BM5:BM6"/>
    <mergeCell ref="AX11:BL12"/>
    <mergeCell ref="BO7:BO8"/>
    <mergeCell ref="BO9:BO10"/>
    <mergeCell ref="BO11:BO12"/>
    <mergeCell ref="BO5:BO6"/>
    <mergeCell ref="BN11:BN12"/>
    <mergeCell ref="BM11:BM12"/>
    <mergeCell ref="BF6:BL6"/>
    <mergeCell ref="BN9:BN10"/>
    <mergeCell ref="AB10:AH10"/>
    <mergeCell ref="BM9:BM10"/>
    <mergeCell ref="BN7:BN8"/>
    <mergeCell ref="BM7:BM8"/>
    <mergeCell ref="T7:AH8"/>
    <mergeCell ref="AI9:AW10"/>
    <mergeCell ref="AQ8:AW8"/>
    <mergeCell ref="AI7:AW7"/>
    <mergeCell ref="AX7:BL7"/>
    <mergeCell ref="AX10:BD10"/>
    <mergeCell ref="BF10:BL10"/>
    <mergeCell ref="AI4:AW4"/>
    <mergeCell ref="D5:D6"/>
    <mergeCell ref="D7:D8"/>
    <mergeCell ref="D9:D10"/>
    <mergeCell ref="E8:K8"/>
    <mergeCell ref="M8:S8"/>
    <mergeCell ref="BF8:BL8"/>
    <mergeCell ref="C11:C12"/>
    <mergeCell ref="C5:C6"/>
    <mergeCell ref="C7:C8"/>
    <mergeCell ref="AX9:BL9"/>
    <mergeCell ref="AI12:AO12"/>
    <mergeCell ref="AQ12:AW12"/>
    <mergeCell ref="AX8:BD8"/>
    <mergeCell ref="AX5:BL5"/>
    <mergeCell ref="AI8:AO8"/>
    <mergeCell ref="E12:K12"/>
    <mergeCell ref="D11:D12"/>
    <mergeCell ref="AI6:AO6"/>
    <mergeCell ref="C9:C10"/>
  </mergeCells>
  <printOptions/>
  <pageMargins left="1" right="1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BO34"/>
  <sheetViews>
    <sheetView showZeros="0" zoomScalePageLayoutView="0" workbookViewId="0" topLeftCell="C1">
      <selection activeCell="C1" sqref="C1:BO1"/>
    </sheetView>
  </sheetViews>
  <sheetFormatPr defaultColWidth="9.00390625" defaultRowHeight="14.25"/>
  <cols>
    <col min="1" max="2" width="0" style="1" hidden="1" customWidth="1"/>
    <col min="3" max="3" width="3.625" style="1" customWidth="1"/>
    <col min="4" max="4" width="20.125" style="1" customWidth="1"/>
    <col min="5" max="64" width="0.6171875" style="1" customWidth="1"/>
    <col min="65" max="67" width="4.50390625" style="1" customWidth="1"/>
    <col min="68" max="16384" width="9.00390625" style="1" customWidth="1"/>
  </cols>
  <sheetData>
    <row r="1" spans="1:67" ht="49.5" customHeight="1">
      <c r="A1" s="141"/>
      <c r="B1" s="141"/>
      <c r="C1" s="212" t="s">
        <v>260</v>
      </c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  <c r="BE1" s="213"/>
      <c r="BF1" s="213"/>
      <c r="BG1" s="213"/>
      <c r="BH1" s="213"/>
      <c r="BI1" s="213"/>
      <c r="BJ1" s="213"/>
      <c r="BK1" s="213"/>
      <c r="BL1" s="213"/>
      <c r="BM1" s="213"/>
      <c r="BN1" s="213"/>
      <c r="BO1" s="213"/>
    </row>
    <row r="2" spans="1:67" ht="21" customHeight="1">
      <c r="A2" s="141"/>
      <c r="B2" s="141"/>
      <c r="C2" s="214" t="s">
        <v>2</v>
      </c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</row>
    <row r="4" spans="1:67" ht="22.5" customHeight="1">
      <c r="A4" s="141"/>
      <c r="B4" s="141"/>
      <c r="C4" s="215" t="s">
        <v>3</v>
      </c>
      <c r="D4" s="189"/>
      <c r="E4" s="215" t="s">
        <v>28</v>
      </c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90"/>
      <c r="Y4" s="215" t="s">
        <v>11</v>
      </c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90"/>
      <c r="AS4" s="215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89"/>
      <c r="BL4" s="190"/>
      <c r="BM4" s="145" t="s">
        <v>22</v>
      </c>
      <c r="BN4" s="146" t="s">
        <v>23</v>
      </c>
      <c r="BO4" s="145" t="s">
        <v>24</v>
      </c>
    </row>
    <row r="5" spans="1:67" ht="19.5" customHeight="1">
      <c r="A5" s="2"/>
      <c r="B5" s="2" t="b">
        <v>0</v>
      </c>
      <c r="C5" s="202" t="s">
        <v>28</v>
      </c>
      <c r="D5" s="216" t="s">
        <v>338</v>
      </c>
      <c r="E5" s="206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8"/>
      <c r="Y5" s="216" t="s">
        <v>147</v>
      </c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1"/>
      <c r="AS5" s="199"/>
      <c r="AT5" s="200"/>
      <c r="AU5" s="200"/>
      <c r="AV5" s="200"/>
      <c r="AW5" s="200"/>
      <c r="AX5" s="200"/>
      <c r="AY5" s="200"/>
      <c r="AZ5" s="200"/>
      <c r="BA5" s="200"/>
      <c r="BB5" s="200"/>
      <c r="BC5" s="200"/>
      <c r="BD5" s="200"/>
      <c r="BE5" s="200"/>
      <c r="BF5" s="200"/>
      <c r="BG5" s="200"/>
      <c r="BH5" s="200"/>
      <c r="BI5" s="200"/>
      <c r="BJ5" s="200"/>
      <c r="BK5" s="200"/>
      <c r="BL5" s="201"/>
      <c r="BM5" s="202">
        <v>0</v>
      </c>
      <c r="BN5" s="204">
        <v>0</v>
      </c>
      <c r="BO5" s="202"/>
    </row>
    <row r="6" spans="1:67" ht="19.5" customHeight="1">
      <c r="A6" s="2" t="b">
        <v>0</v>
      </c>
      <c r="B6" s="2"/>
      <c r="C6" s="203"/>
      <c r="D6" s="218"/>
      <c r="E6" s="209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1"/>
      <c r="Y6" s="193"/>
      <c r="Z6" s="194"/>
      <c r="AA6" s="194"/>
      <c r="AB6" s="194"/>
      <c r="AC6" s="194"/>
      <c r="AD6" s="194"/>
      <c r="AE6" s="194"/>
      <c r="AF6" s="194"/>
      <c r="AG6" s="194"/>
      <c r="AH6" s="194"/>
      <c r="AI6" s="147" t="s">
        <v>25</v>
      </c>
      <c r="AJ6" s="195"/>
      <c r="AK6" s="195"/>
      <c r="AL6" s="195"/>
      <c r="AM6" s="195"/>
      <c r="AN6" s="195"/>
      <c r="AO6" s="195"/>
      <c r="AP6" s="195"/>
      <c r="AQ6" s="195"/>
      <c r="AR6" s="196"/>
      <c r="AS6" s="193"/>
      <c r="AT6" s="194"/>
      <c r="AU6" s="194"/>
      <c r="AV6" s="194"/>
      <c r="AW6" s="194"/>
      <c r="AX6" s="194"/>
      <c r="AY6" s="194"/>
      <c r="AZ6" s="194"/>
      <c r="BA6" s="194"/>
      <c r="BB6" s="194"/>
      <c r="BC6" s="147"/>
      <c r="BD6" s="195"/>
      <c r="BE6" s="195"/>
      <c r="BF6" s="195"/>
      <c r="BG6" s="195"/>
      <c r="BH6" s="195"/>
      <c r="BI6" s="195"/>
      <c r="BJ6" s="195"/>
      <c r="BK6" s="195"/>
      <c r="BL6" s="196"/>
      <c r="BM6" s="203"/>
      <c r="BN6" s="205"/>
      <c r="BO6" s="203"/>
    </row>
    <row r="7" spans="1:67" ht="19.5" customHeight="1">
      <c r="A7" s="2"/>
      <c r="B7" s="2" t="b">
        <v>0</v>
      </c>
      <c r="C7" s="202" t="s">
        <v>11</v>
      </c>
      <c r="D7" s="216" t="s">
        <v>340</v>
      </c>
      <c r="E7" s="148"/>
      <c r="F7" s="149"/>
      <c r="G7" s="149"/>
      <c r="H7" s="149"/>
      <c r="I7" s="149"/>
      <c r="J7" s="149"/>
      <c r="K7" s="149"/>
      <c r="L7" s="149"/>
      <c r="M7" s="149"/>
      <c r="N7" s="149"/>
      <c r="O7" s="150"/>
      <c r="P7" s="151"/>
      <c r="Q7" s="151"/>
      <c r="R7" s="151"/>
      <c r="S7" s="151"/>
      <c r="T7" s="151"/>
      <c r="U7" s="151"/>
      <c r="V7" s="151"/>
      <c r="W7" s="151"/>
      <c r="X7" s="152"/>
      <c r="Y7" s="206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8"/>
      <c r="AS7" s="199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1"/>
      <c r="BM7" s="202">
        <v>0</v>
      </c>
      <c r="BN7" s="217">
        <v>0</v>
      </c>
      <c r="BO7" s="198"/>
    </row>
    <row r="8" spans="1:67" ht="19.5" customHeight="1">
      <c r="A8" s="2" t="b">
        <v>0</v>
      </c>
      <c r="B8" s="2"/>
      <c r="C8" s="203"/>
      <c r="D8" s="218"/>
      <c r="E8" s="193">
        <v>0</v>
      </c>
      <c r="F8" s="194"/>
      <c r="G8" s="194"/>
      <c r="H8" s="194"/>
      <c r="I8" s="194"/>
      <c r="J8" s="194"/>
      <c r="K8" s="194"/>
      <c r="L8" s="194"/>
      <c r="M8" s="194"/>
      <c r="N8" s="194"/>
      <c r="O8" s="147" t="s">
        <v>27</v>
      </c>
      <c r="P8" s="195">
        <v>0</v>
      </c>
      <c r="Q8" s="195"/>
      <c r="R8" s="195"/>
      <c r="S8" s="195"/>
      <c r="T8" s="195"/>
      <c r="U8" s="195"/>
      <c r="V8" s="195"/>
      <c r="W8" s="195"/>
      <c r="X8" s="196"/>
      <c r="Y8" s="20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1"/>
      <c r="AS8" s="193"/>
      <c r="AT8" s="194"/>
      <c r="AU8" s="194"/>
      <c r="AV8" s="194"/>
      <c r="AW8" s="194"/>
      <c r="AX8" s="194"/>
      <c r="AY8" s="194"/>
      <c r="AZ8" s="194"/>
      <c r="BA8" s="194"/>
      <c r="BB8" s="194"/>
      <c r="BC8" s="147" t="s">
        <v>27</v>
      </c>
      <c r="BD8" s="195"/>
      <c r="BE8" s="195"/>
      <c r="BF8" s="195"/>
      <c r="BG8" s="195"/>
      <c r="BH8" s="195"/>
      <c r="BI8" s="195"/>
      <c r="BJ8" s="195"/>
      <c r="BK8" s="195"/>
      <c r="BL8" s="196"/>
      <c r="BM8" s="203"/>
      <c r="BN8" s="217"/>
      <c r="BO8" s="198"/>
    </row>
    <row r="9" spans="1:67" ht="19.5" customHeight="1">
      <c r="A9" s="2"/>
      <c r="B9" s="2" t="b">
        <v>0</v>
      </c>
      <c r="C9" s="202"/>
      <c r="D9" s="216"/>
      <c r="E9" s="153"/>
      <c r="F9" s="154"/>
      <c r="G9" s="154"/>
      <c r="H9" s="154"/>
      <c r="I9" s="154"/>
      <c r="J9" s="154"/>
      <c r="K9" s="154"/>
      <c r="L9" s="154"/>
      <c r="M9" s="154"/>
      <c r="N9" s="154"/>
      <c r="O9" s="155"/>
      <c r="P9" s="156"/>
      <c r="Q9" s="156"/>
      <c r="R9" s="156"/>
      <c r="S9" s="156"/>
      <c r="T9" s="156"/>
      <c r="U9" s="156"/>
      <c r="V9" s="156"/>
      <c r="W9" s="156"/>
      <c r="X9" s="157"/>
      <c r="Y9" s="148"/>
      <c r="Z9" s="149"/>
      <c r="AA9" s="149"/>
      <c r="AB9" s="149"/>
      <c r="AC9" s="149"/>
      <c r="AD9" s="149"/>
      <c r="AE9" s="149"/>
      <c r="AF9" s="149"/>
      <c r="AG9" s="149"/>
      <c r="AH9" s="149"/>
      <c r="AI9" s="150"/>
      <c r="AJ9" s="151"/>
      <c r="AK9" s="151"/>
      <c r="AL9" s="151"/>
      <c r="AM9" s="151"/>
      <c r="AN9" s="151"/>
      <c r="AO9" s="151"/>
      <c r="AP9" s="151"/>
      <c r="AQ9" s="151"/>
      <c r="AR9" s="152"/>
      <c r="AS9" s="206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  <c r="BI9" s="207"/>
      <c r="BJ9" s="207"/>
      <c r="BK9" s="207"/>
      <c r="BL9" s="208"/>
      <c r="BM9" s="202">
        <v>0</v>
      </c>
      <c r="BN9" s="204">
        <v>0</v>
      </c>
      <c r="BO9" s="202"/>
    </row>
    <row r="10" spans="1:67" ht="19.5" customHeight="1">
      <c r="A10" s="2" t="b">
        <v>0</v>
      </c>
      <c r="B10" s="2"/>
      <c r="C10" s="203"/>
      <c r="D10" s="218"/>
      <c r="E10" s="193">
        <v>0</v>
      </c>
      <c r="F10" s="194"/>
      <c r="G10" s="194"/>
      <c r="H10" s="194"/>
      <c r="I10" s="194"/>
      <c r="J10" s="194"/>
      <c r="K10" s="194"/>
      <c r="L10" s="194"/>
      <c r="M10" s="194"/>
      <c r="N10" s="194"/>
      <c r="O10" s="147" t="s">
        <v>27</v>
      </c>
      <c r="P10" s="195">
        <v>0</v>
      </c>
      <c r="Q10" s="195"/>
      <c r="R10" s="195"/>
      <c r="S10" s="195"/>
      <c r="T10" s="195"/>
      <c r="U10" s="195"/>
      <c r="V10" s="195"/>
      <c r="W10" s="195"/>
      <c r="X10" s="196"/>
      <c r="Y10" s="193">
        <v>0</v>
      </c>
      <c r="Z10" s="194"/>
      <c r="AA10" s="194"/>
      <c r="AB10" s="194"/>
      <c r="AC10" s="194"/>
      <c r="AD10" s="194"/>
      <c r="AE10" s="194"/>
      <c r="AF10" s="194"/>
      <c r="AG10" s="194"/>
      <c r="AH10" s="194"/>
      <c r="AI10" s="147" t="s">
        <v>26</v>
      </c>
      <c r="AJ10" s="195">
        <v>0</v>
      </c>
      <c r="AK10" s="195"/>
      <c r="AL10" s="195"/>
      <c r="AM10" s="195"/>
      <c r="AN10" s="195"/>
      <c r="AO10" s="195"/>
      <c r="AP10" s="195"/>
      <c r="AQ10" s="195"/>
      <c r="AR10" s="196"/>
      <c r="AS10" s="209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0"/>
      <c r="BL10" s="211"/>
      <c r="BM10" s="203"/>
      <c r="BN10" s="205"/>
      <c r="BO10" s="203"/>
    </row>
    <row r="12" spans="1:67" ht="22.5" customHeight="1">
      <c r="A12" s="141"/>
      <c r="B12" s="141"/>
      <c r="C12" s="215" t="s">
        <v>16</v>
      </c>
      <c r="D12" s="189"/>
      <c r="E12" s="215" t="s">
        <v>13</v>
      </c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90"/>
      <c r="Y12" s="215" t="s">
        <v>14</v>
      </c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90"/>
      <c r="AS12" s="215" t="s">
        <v>15</v>
      </c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89"/>
      <c r="BG12" s="189"/>
      <c r="BH12" s="189"/>
      <c r="BI12" s="189"/>
      <c r="BJ12" s="189"/>
      <c r="BK12" s="189"/>
      <c r="BL12" s="190"/>
      <c r="BM12" s="145" t="s">
        <v>22</v>
      </c>
      <c r="BN12" s="146" t="s">
        <v>23</v>
      </c>
      <c r="BO12" s="145" t="s">
        <v>24</v>
      </c>
    </row>
    <row r="13" spans="1:67" ht="19.5" customHeight="1">
      <c r="A13" s="2"/>
      <c r="B13" s="2" t="b">
        <v>0</v>
      </c>
      <c r="C13" s="202" t="s">
        <v>13</v>
      </c>
      <c r="D13" s="216" t="s">
        <v>347</v>
      </c>
      <c r="E13" s="206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8"/>
      <c r="Y13" s="199" t="s">
        <v>60</v>
      </c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1"/>
      <c r="AS13" s="199" t="s">
        <v>61</v>
      </c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  <c r="BI13" s="200"/>
      <c r="BJ13" s="200"/>
      <c r="BK13" s="200"/>
      <c r="BL13" s="201"/>
      <c r="BM13" s="158">
        <v>0</v>
      </c>
      <c r="BN13" s="159">
        <v>0</v>
      </c>
      <c r="BO13" s="158"/>
    </row>
    <row r="14" spans="1:67" ht="19.5" customHeight="1">
      <c r="A14" s="2" t="b">
        <v>0</v>
      </c>
      <c r="B14" s="2"/>
      <c r="C14" s="203"/>
      <c r="D14" s="218"/>
      <c r="E14" s="209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1"/>
      <c r="Y14" s="193"/>
      <c r="Z14" s="194"/>
      <c r="AA14" s="194"/>
      <c r="AB14" s="194"/>
      <c r="AC14" s="194"/>
      <c r="AD14" s="194"/>
      <c r="AE14" s="194"/>
      <c r="AF14" s="194"/>
      <c r="AG14" s="194"/>
      <c r="AH14" s="194"/>
      <c r="AI14" s="147" t="s">
        <v>25</v>
      </c>
      <c r="AJ14" s="195"/>
      <c r="AK14" s="195"/>
      <c r="AL14" s="195"/>
      <c r="AM14" s="195"/>
      <c r="AN14" s="195"/>
      <c r="AO14" s="195"/>
      <c r="AP14" s="195"/>
      <c r="AQ14" s="195"/>
      <c r="AR14" s="196"/>
      <c r="AS14" s="193"/>
      <c r="AT14" s="194"/>
      <c r="AU14" s="194"/>
      <c r="AV14" s="194"/>
      <c r="AW14" s="194"/>
      <c r="AX14" s="194"/>
      <c r="AY14" s="194"/>
      <c r="AZ14" s="194"/>
      <c r="BA14" s="194"/>
      <c r="BB14" s="194"/>
      <c r="BC14" s="147" t="s">
        <v>25</v>
      </c>
      <c r="BD14" s="195"/>
      <c r="BE14" s="195"/>
      <c r="BF14" s="195"/>
      <c r="BG14" s="195"/>
      <c r="BH14" s="195"/>
      <c r="BI14" s="195"/>
      <c r="BJ14" s="195"/>
      <c r="BK14" s="195"/>
      <c r="BL14" s="196"/>
      <c r="BM14" s="160"/>
      <c r="BN14" s="161"/>
      <c r="BO14" s="160"/>
    </row>
    <row r="15" spans="1:67" ht="19.5" customHeight="1">
      <c r="A15" s="2"/>
      <c r="B15" s="2" t="b">
        <v>0</v>
      </c>
      <c r="C15" s="202" t="s">
        <v>14</v>
      </c>
      <c r="D15" s="216" t="s">
        <v>336</v>
      </c>
      <c r="E15" s="148"/>
      <c r="F15" s="149"/>
      <c r="G15" s="149"/>
      <c r="H15" s="149"/>
      <c r="I15" s="149"/>
      <c r="J15" s="149"/>
      <c r="K15" s="149"/>
      <c r="L15" s="149"/>
      <c r="M15" s="149"/>
      <c r="N15" s="149"/>
      <c r="O15" s="150"/>
      <c r="P15" s="151"/>
      <c r="Q15" s="151"/>
      <c r="R15" s="151"/>
      <c r="S15" s="151"/>
      <c r="T15" s="151"/>
      <c r="U15" s="151"/>
      <c r="V15" s="151"/>
      <c r="W15" s="151"/>
      <c r="X15" s="152"/>
      <c r="Y15" s="206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8"/>
      <c r="AS15" s="199" t="s">
        <v>62</v>
      </c>
      <c r="AT15" s="200"/>
      <c r="AU15" s="200"/>
      <c r="AV15" s="200"/>
      <c r="AW15" s="200"/>
      <c r="AX15" s="200"/>
      <c r="AY15" s="200"/>
      <c r="AZ15" s="200"/>
      <c r="BA15" s="200"/>
      <c r="BB15" s="200"/>
      <c r="BC15" s="200"/>
      <c r="BD15" s="200"/>
      <c r="BE15" s="200"/>
      <c r="BF15" s="200"/>
      <c r="BG15" s="200"/>
      <c r="BH15" s="200"/>
      <c r="BI15" s="200"/>
      <c r="BJ15" s="200"/>
      <c r="BK15" s="200"/>
      <c r="BL15" s="201"/>
      <c r="BM15" s="202">
        <v>0</v>
      </c>
      <c r="BN15" s="204">
        <v>0</v>
      </c>
      <c r="BO15" s="202"/>
    </row>
    <row r="16" spans="1:67" ht="19.5" customHeight="1">
      <c r="A16" s="2" t="b">
        <v>0</v>
      </c>
      <c r="B16" s="2"/>
      <c r="C16" s="203"/>
      <c r="D16" s="218"/>
      <c r="E16" s="193">
        <v>0</v>
      </c>
      <c r="F16" s="194"/>
      <c r="G16" s="194"/>
      <c r="H16" s="194"/>
      <c r="I16" s="194"/>
      <c r="J16" s="194"/>
      <c r="K16" s="194"/>
      <c r="L16" s="194"/>
      <c r="M16" s="194"/>
      <c r="N16" s="194"/>
      <c r="O16" s="147" t="s">
        <v>27</v>
      </c>
      <c r="P16" s="195">
        <v>0</v>
      </c>
      <c r="Q16" s="195"/>
      <c r="R16" s="195"/>
      <c r="S16" s="195"/>
      <c r="T16" s="195"/>
      <c r="U16" s="195"/>
      <c r="V16" s="195"/>
      <c r="W16" s="195"/>
      <c r="X16" s="196"/>
      <c r="Y16" s="209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1"/>
      <c r="AS16" s="193"/>
      <c r="AT16" s="194"/>
      <c r="AU16" s="194"/>
      <c r="AV16" s="194"/>
      <c r="AW16" s="194"/>
      <c r="AX16" s="194"/>
      <c r="AY16" s="194"/>
      <c r="AZ16" s="194"/>
      <c r="BA16" s="194"/>
      <c r="BB16" s="194"/>
      <c r="BC16" s="147" t="s">
        <v>27</v>
      </c>
      <c r="BD16" s="195"/>
      <c r="BE16" s="195"/>
      <c r="BF16" s="195"/>
      <c r="BG16" s="195"/>
      <c r="BH16" s="195"/>
      <c r="BI16" s="195"/>
      <c r="BJ16" s="195"/>
      <c r="BK16" s="195"/>
      <c r="BL16" s="196"/>
      <c r="BM16" s="203"/>
      <c r="BN16" s="205"/>
      <c r="BO16" s="203"/>
    </row>
    <row r="17" spans="1:67" ht="19.5" customHeight="1">
      <c r="A17" s="2"/>
      <c r="B17" s="2" t="b">
        <v>0</v>
      </c>
      <c r="C17" s="198" t="s">
        <v>15</v>
      </c>
      <c r="D17" s="216" t="s">
        <v>342</v>
      </c>
      <c r="E17" s="153"/>
      <c r="F17" s="154"/>
      <c r="G17" s="154"/>
      <c r="H17" s="154"/>
      <c r="I17" s="154"/>
      <c r="J17" s="154"/>
      <c r="K17" s="154"/>
      <c r="L17" s="154"/>
      <c r="M17" s="154"/>
      <c r="N17" s="154"/>
      <c r="O17" s="155"/>
      <c r="P17" s="156"/>
      <c r="Q17" s="156"/>
      <c r="R17" s="156"/>
      <c r="S17" s="156"/>
      <c r="T17" s="156"/>
      <c r="U17" s="156"/>
      <c r="V17" s="156"/>
      <c r="W17" s="156"/>
      <c r="X17" s="157"/>
      <c r="Y17" s="148"/>
      <c r="Z17" s="149"/>
      <c r="AA17" s="149"/>
      <c r="AB17" s="149"/>
      <c r="AC17" s="149"/>
      <c r="AD17" s="149"/>
      <c r="AE17" s="149"/>
      <c r="AF17" s="149"/>
      <c r="AG17" s="149"/>
      <c r="AH17" s="149"/>
      <c r="AI17" s="150"/>
      <c r="AJ17" s="151"/>
      <c r="AK17" s="151"/>
      <c r="AL17" s="151"/>
      <c r="AM17" s="151"/>
      <c r="AN17" s="151"/>
      <c r="AO17" s="151"/>
      <c r="AP17" s="151"/>
      <c r="AQ17" s="151"/>
      <c r="AR17" s="152"/>
      <c r="AS17" s="206"/>
      <c r="AT17" s="207"/>
      <c r="AU17" s="207"/>
      <c r="AV17" s="207"/>
      <c r="AW17" s="207"/>
      <c r="AX17" s="207"/>
      <c r="AY17" s="207"/>
      <c r="AZ17" s="207"/>
      <c r="BA17" s="207"/>
      <c r="BB17" s="207"/>
      <c r="BC17" s="207"/>
      <c r="BD17" s="207"/>
      <c r="BE17" s="207"/>
      <c r="BF17" s="207"/>
      <c r="BG17" s="207"/>
      <c r="BH17" s="207"/>
      <c r="BI17" s="207"/>
      <c r="BJ17" s="207"/>
      <c r="BK17" s="207"/>
      <c r="BL17" s="208"/>
      <c r="BM17" s="198">
        <v>0</v>
      </c>
      <c r="BN17" s="217">
        <v>0</v>
      </c>
      <c r="BO17" s="198"/>
    </row>
    <row r="18" spans="1:67" ht="19.5" customHeight="1">
      <c r="A18" s="2" t="b">
        <v>0</v>
      </c>
      <c r="B18" s="2"/>
      <c r="C18" s="198"/>
      <c r="D18" s="218"/>
      <c r="E18" s="193">
        <v>0</v>
      </c>
      <c r="F18" s="194"/>
      <c r="G18" s="194"/>
      <c r="H18" s="194"/>
      <c r="I18" s="194"/>
      <c r="J18" s="194"/>
      <c r="K18" s="194"/>
      <c r="L18" s="194"/>
      <c r="M18" s="194"/>
      <c r="N18" s="194"/>
      <c r="O18" s="147" t="s">
        <v>27</v>
      </c>
      <c r="P18" s="195">
        <v>0</v>
      </c>
      <c r="Q18" s="195"/>
      <c r="R18" s="195"/>
      <c r="S18" s="195"/>
      <c r="T18" s="195"/>
      <c r="U18" s="195"/>
      <c r="V18" s="195"/>
      <c r="W18" s="195"/>
      <c r="X18" s="196"/>
      <c r="Y18" s="193">
        <v>0</v>
      </c>
      <c r="Z18" s="194"/>
      <c r="AA18" s="194"/>
      <c r="AB18" s="194"/>
      <c r="AC18" s="194"/>
      <c r="AD18" s="194"/>
      <c r="AE18" s="194"/>
      <c r="AF18" s="194"/>
      <c r="AG18" s="194"/>
      <c r="AH18" s="194"/>
      <c r="AI18" s="147" t="s">
        <v>26</v>
      </c>
      <c r="AJ18" s="195">
        <v>0</v>
      </c>
      <c r="AK18" s="195"/>
      <c r="AL18" s="195"/>
      <c r="AM18" s="195"/>
      <c r="AN18" s="195"/>
      <c r="AO18" s="195"/>
      <c r="AP18" s="195"/>
      <c r="AQ18" s="195"/>
      <c r="AR18" s="196"/>
      <c r="AS18" s="209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  <c r="BI18" s="210"/>
      <c r="BJ18" s="210"/>
      <c r="BK18" s="210"/>
      <c r="BL18" s="211"/>
      <c r="BM18" s="198"/>
      <c r="BN18" s="217"/>
      <c r="BO18" s="198"/>
    </row>
    <row r="20" spans="1:67" ht="22.5" customHeight="1">
      <c r="A20" s="141"/>
      <c r="B20" s="141"/>
      <c r="C20" s="188" t="s">
        <v>29</v>
      </c>
      <c r="D20" s="189"/>
      <c r="E20" s="216" t="s">
        <v>30</v>
      </c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1"/>
      <c r="Y20" s="215" t="s">
        <v>17</v>
      </c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90"/>
      <c r="AS20" s="215" t="s">
        <v>18</v>
      </c>
      <c r="AT20" s="189"/>
      <c r="AU20" s="189"/>
      <c r="AV20" s="189"/>
      <c r="AW20" s="189"/>
      <c r="AX20" s="189"/>
      <c r="AY20" s="189"/>
      <c r="AZ20" s="189"/>
      <c r="BA20" s="189"/>
      <c r="BB20" s="189"/>
      <c r="BC20" s="189"/>
      <c r="BD20" s="189"/>
      <c r="BE20" s="189"/>
      <c r="BF20" s="189"/>
      <c r="BG20" s="189"/>
      <c r="BH20" s="189"/>
      <c r="BI20" s="189"/>
      <c r="BJ20" s="189"/>
      <c r="BK20" s="189"/>
      <c r="BL20" s="190"/>
      <c r="BM20" s="145" t="s">
        <v>22</v>
      </c>
      <c r="BN20" s="146" t="s">
        <v>23</v>
      </c>
      <c r="BO20" s="145" t="s">
        <v>24</v>
      </c>
    </row>
    <row r="21" spans="1:67" ht="19.5" customHeight="1">
      <c r="A21" s="2"/>
      <c r="B21" s="2" t="b">
        <v>0</v>
      </c>
      <c r="C21" s="198" t="s">
        <v>30</v>
      </c>
      <c r="D21" s="216" t="s">
        <v>349</v>
      </c>
      <c r="E21" s="206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8"/>
      <c r="Y21" s="199" t="s">
        <v>66</v>
      </c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1"/>
      <c r="AS21" s="199" t="s">
        <v>67</v>
      </c>
      <c r="AT21" s="200"/>
      <c r="AU21" s="200"/>
      <c r="AV21" s="200"/>
      <c r="AW21" s="200"/>
      <c r="AX21" s="200"/>
      <c r="AY21" s="200"/>
      <c r="AZ21" s="200"/>
      <c r="BA21" s="200"/>
      <c r="BB21" s="200"/>
      <c r="BC21" s="200"/>
      <c r="BD21" s="200"/>
      <c r="BE21" s="200"/>
      <c r="BF21" s="200"/>
      <c r="BG21" s="200"/>
      <c r="BH21" s="200"/>
      <c r="BI21" s="200"/>
      <c r="BJ21" s="200"/>
      <c r="BK21" s="200"/>
      <c r="BL21" s="201"/>
      <c r="BM21" s="198">
        <v>0</v>
      </c>
      <c r="BN21" s="217">
        <v>0</v>
      </c>
      <c r="BO21" s="198"/>
    </row>
    <row r="22" spans="1:67" ht="19.5" customHeight="1">
      <c r="A22" s="2" t="b">
        <v>0</v>
      </c>
      <c r="B22" s="2"/>
      <c r="C22" s="198"/>
      <c r="D22" s="218"/>
      <c r="E22" s="209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1"/>
      <c r="Y22" s="193"/>
      <c r="Z22" s="194"/>
      <c r="AA22" s="194"/>
      <c r="AB22" s="194"/>
      <c r="AC22" s="194"/>
      <c r="AD22" s="194"/>
      <c r="AE22" s="194"/>
      <c r="AF22" s="194"/>
      <c r="AG22" s="194"/>
      <c r="AH22" s="194"/>
      <c r="AI22" s="147" t="s">
        <v>25</v>
      </c>
      <c r="AJ22" s="195"/>
      <c r="AK22" s="195"/>
      <c r="AL22" s="195"/>
      <c r="AM22" s="195"/>
      <c r="AN22" s="195"/>
      <c r="AO22" s="195"/>
      <c r="AP22" s="195"/>
      <c r="AQ22" s="195"/>
      <c r="AR22" s="196"/>
      <c r="AS22" s="193"/>
      <c r="AT22" s="194"/>
      <c r="AU22" s="194"/>
      <c r="AV22" s="194"/>
      <c r="AW22" s="194"/>
      <c r="AX22" s="194"/>
      <c r="AY22" s="194"/>
      <c r="AZ22" s="194"/>
      <c r="BA22" s="194"/>
      <c r="BB22" s="194"/>
      <c r="BC22" s="147" t="s">
        <v>25</v>
      </c>
      <c r="BD22" s="195"/>
      <c r="BE22" s="195"/>
      <c r="BF22" s="195"/>
      <c r="BG22" s="195"/>
      <c r="BH22" s="195"/>
      <c r="BI22" s="195"/>
      <c r="BJ22" s="195"/>
      <c r="BK22" s="195"/>
      <c r="BL22" s="196"/>
      <c r="BM22" s="198"/>
      <c r="BN22" s="217"/>
      <c r="BO22" s="198"/>
    </row>
    <row r="23" spans="1:67" ht="19.5" customHeight="1">
      <c r="A23" s="2"/>
      <c r="B23" s="2" t="b">
        <v>0</v>
      </c>
      <c r="C23" s="198" t="s">
        <v>17</v>
      </c>
      <c r="D23" s="216" t="s">
        <v>330</v>
      </c>
      <c r="E23" s="148"/>
      <c r="F23" s="149"/>
      <c r="G23" s="149"/>
      <c r="H23" s="149"/>
      <c r="I23" s="149"/>
      <c r="J23" s="149"/>
      <c r="K23" s="149"/>
      <c r="L23" s="149"/>
      <c r="M23" s="149"/>
      <c r="N23" s="149"/>
      <c r="O23" s="150"/>
      <c r="P23" s="151"/>
      <c r="Q23" s="151"/>
      <c r="R23" s="151"/>
      <c r="S23" s="151"/>
      <c r="T23" s="151"/>
      <c r="U23" s="151"/>
      <c r="V23" s="151"/>
      <c r="W23" s="151"/>
      <c r="X23" s="152"/>
      <c r="Y23" s="206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8"/>
      <c r="AS23" s="199" t="s">
        <v>68</v>
      </c>
      <c r="AT23" s="200"/>
      <c r="AU23" s="200"/>
      <c r="AV23" s="200"/>
      <c r="AW23" s="200"/>
      <c r="AX23" s="200"/>
      <c r="AY23" s="200"/>
      <c r="AZ23" s="200"/>
      <c r="BA23" s="200"/>
      <c r="BB23" s="200"/>
      <c r="BC23" s="200"/>
      <c r="BD23" s="200"/>
      <c r="BE23" s="200"/>
      <c r="BF23" s="200"/>
      <c r="BG23" s="200"/>
      <c r="BH23" s="200"/>
      <c r="BI23" s="200"/>
      <c r="BJ23" s="200"/>
      <c r="BK23" s="200"/>
      <c r="BL23" s="201"/>
      <c r="BM23" s="198">
        <v>0</v>
      </c>
      <c r="BN23" s="217">
        <v>0</v>
      </c>
      <c r="BO23" s="198"/>
    </row>
    <row r="24" spans="1:67" ht="19.5" customHeight="1">
      <c r="A24" s="2" t="b">
        <v>0</v>
      </c>
      <c r="B24" s="2"/>
      <c r="C24" s="198"/>
      <c r="D24" s="218"/>
      <c r="E24" s="193">
        <v>0</v>
      </c>
      <c r="F24" s="194"/>
      <c r="G24" s="194"/>
      <c r="H24" s="194"/>
      <c r="I24" s="194"/>
      <c r="J24" s="194"/>
      <c r="K24" s="194"/>
      <c r="L24" s="194"/>
      <c r="M24" s="194"/>
      <c r="N24" s="194"/>
      <c r="O24" s="147" t="s">
        <v>27</v>
      </c>
      <c r="P24" s="195">
        <v>0</v>
      </c>
      <c r="Q24" s="195"/>
      <c r="R24" s="195"/>
      <c r="S24" s="195"/>
      <c r="T24" s="195"/>
      <c r="U24" s="195"/>
      <c r="V24" s="195"/>
      <c r="W24" s="195"/>
      <c r="X24" s="196"/>
      <c r="Y24" s="209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1"/>
      <c r="AS24" s="193"/>
      <c r="AT24" s="194"/>
      <c r="AU24" s="194"/>
      <c r="AV24" s="194"/>
      <c r="AW24" s="194"/>
      <c r="AX24" s="194"/>
      <c r="AY24" s="194"/>
      <c r="AZ24" s="194"/>
      <c r="BA24" s="194"/>
      <c r="BB24" s="194"/>
      <c r="BC24" s="147" t="s">
        <v>27</v>
      </c>
      <c r="BD24" s="195"/>
      <c r="BE24" s="195"/>
      <c r="BF24" s="195"/>
      <c r="BG24" s="195"/>
      <c r="BH24" s="195"/>
      <c r="BI24" s="195"/>
      <c r="BJ24" s="195"/>
      <c r="BK24" s="195"/>
      <c r="BL24" s="196"/>
      <c r="BM24" s="198"/>
      <c r="BN24" s="217"/>
      <c r="BO24" s="198"/>
    </row>
    <row r="25" spans="1:67" ht="19.5" customHeight="1">
      <c r="A25" s="2"/>
      <c r="B25" s="2" t="b">
        <v>0</v>
      </c>
      <c r="C25" s="198" t="s">
        <v>18</v>
      </c>
      <c r="D25" s="216" t="s">
        <v>344</v>
      </c>
      <c r="E25" s="153"/>
      <c r="F25" s="154"/>
      <c r="G25" s="154"/>
      <c r="H25" s="154"/>
      <c r="I25" s="154"/>
      <c r="J25" s="154"/>
      <c r="K25" s="154"/>
      <c r="L25" s="154"/>
      <c r="M25" s="154"/>
      <c r="N25" s="154"/>
      <c r="O25" s="155"/>
      <c r="P25" s="156"/>
      <c r="Q25" s="156"/>
      <c r="R25" s="156"/>
      <c r="S25" s="156"/>
      <c r="T25" s="156"/>
      <c r="U25" s="156"/>
      <c r="V25" s="156"/>
      <c r="W25" s="156"/>
      <c r="X25" s="157"/>
      <c r="Y25" s="148"/>
      <c r="Z25" s="149"/>
      <c r="AA25" s="149"/>
      <c r="AB25" s="149"/>
      <c r="AC25" s="149"/>
      <c r="AD25" s="149"/>
      <c r="AE25" s="149"/>
      <c r="AF25" s="149"/>
      <c r="AG25" s="149"/>
      <c r="AH25" s="149"/>
      <c r="AI25" s="150"/>
      <c r="AJ25" s="151"/>
      <c r="AK25" s="151"/>
      <c r="AL25" s="151"/>
      <c r="AM25" s="151"/>
      <c r="AN25" s="151"/>
      <c r="AO25" s="151"/>
      <c r="AP25" s="151"/>
      <c r="AQ25" s="151"/>
      <c r="AR25" s="152"/>
      <c r="AS25" s="206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  <c r="BI25" s="207"/>
      <c r="BJ25" s="207"/>
      <c r="BK25" s="207"/>
      <c r="BL25" s="208"/>
      <c r="BM25" s="198">
        <v>0</v>
      </c>
      <c r="BN25" s="217">
        <v>0</v>
      </c>
      <c r="BO25" s="198"/>
    </row>
    <row r="26" spans="1:67" ht="19.5" customHeight="1">
      <c r="A26" s="2" t="b">
        <v>0</v>
      </c>
      <c r="B26" s="2"/>
      <c r="C26" s="198"/>
      <c r="D26" s="218"/>
      <c r="E26" s="193">
        <v>0</v>
      </c>
      <c r="F26" s="194"/>
      <c r="G26" s="194"/>
      <c r="H26" s="194"/>
      <c r="I26" s="194"/>
      <c r="J26" s="194"/>
      <c r="K26" s="194"/>
      <c r="L26" s="194"/>
      <c r="M26" s="194"/>
      <c r="N26" s="194"/>
      <c r="O26" s="147" t="s">
        <v>27</v>
      </c>
      <c r="P26" s="195">
        <v>0</v>
      </c>
      <c r="Q26" s="195"/>
      <c r="R26" s="195"/>
      <c r="S26" s="195"/>
      <c r="T26" s="195"/>
      <c r="U26" s="195"/>
      <c r="V26" s="195"/>
      <c r="W26" s="195"/>
      <c r="X26" s="196"/>
      <c r="Y26" s="193">
        <v>0</v>
      </c>
      <c r="Z26" s="194"/>
      <c r="AA26" s="194"/>
      <c r="AB26" s="194"/>
      <c r="AC26" s="194"/>
      <c r="AD26" s="194"/>
      <c r="AE26" s="194"/>
      <c r="AF26" s="194"/>
      <c r="AG26" s="194"/>
      <c r="AH26" s="194"/>
      <c r="AI26" s="147" t="s">
        <v>26</v>
      </c>
      <c r="AJ26" s="195">
        <v>0</v>
      </c>
      <c r="AK26" s="195"/>
      <c r="AL26" s="195"/>
      <c r="AM26" s="195"/>
      <c r="AN26" s="195"/>
      <c r="AO26" s="195"/>
      <c r="AP26" s="195"/>
      <c r="AQ26" s="195"/>
      <c r="AR26" s="196"/>
      <c r="AS26" s="209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  <c r="BI26" s="210"/>
      <c r="BJ26" s="210"/>
      <c r="BK26" s="210"/>
      <c r="BL26" s="211"/>
      <c r="BM26" s="198"/>
      <c r="BN26" s="217"/>
      <c r="BO26" s="198"/>
    </row>
    <row r="28" spans="1:67" ht="22.5" customHeight="1">
      <c r="A28" s="141"/>
      <c r="B28" s="141"/>
      <c r="C28" s="215" t="s">
        <v>31</v>
      </c>
      <c r="D28" s="189"/>
      <c r="E28" s="216" t="s">
        <v>32</v>
      </c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1"/>
      <c r="Y28" s="215" t="s">
        <v>20</v>
      </c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90"/>
      <c r="AS28" s="215" t="s">
        <v>21</v>
      </c>
      <c r="AT28" s="189"/>
      <c r="AU28" s="189"/>
      <c r="AV28" s="189"/>
      <c r="AW28" s="189"/>
      <c r="AX28" s="189"/>
      <c r="AY28" s="189"/>
      <c r="AZ28" s="189"/>
      <c r="BA28" s="189"/>
      <c r="BB28" s="189"/>
      <c r="BC28" s="189"/>
      <c r="BD28" s="189"/>
      <c r="BE28" s="189"/>
      <c r="BF28" s="189"/>
      <c r="BG28" s="189"/>
      <c r="BH28" s="189"/>
      <c r="BI28" s="189"/>
      <c r="BJ28" s="189"/>
      <c r="BK28" s="189"/>
      <c r="BL28" s="190"/>
      <c r="BM28" s="145" t="s">
        <v>4</v>
      </c>
      <c r="BN28" s="146" t="s">
        <v>5</v>
      </c>
      <c r="BO28" s="145" t="s">
        <v>6</v>
      </c>
    </row>
    <row r="29" spans="1:67" ht="19.5" customHeight="1">
      <c r="A29" s="141"/>
      <c r="B29" s="141"/>
      <c r="C29" s="198" t="s">
        <v>32</v>
      </c>
      <c r="D29" s="216" t="s">
        <v>351</v>
      </c>
      <c r="E29" s="206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8"/>
      <c r="Y29" s="216" t="s">
        <v>63</v>
      </c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1"/>
      <c r="AS29" s="216" t="s">
        <v>64</v>
      </c>
      <c r="AT29" s="200"/>
      <c r="AU29" s="200"/>
      <c r="AV29" s="200"/>
      <c r="AW29" s="200"/>
      <c r="AX29" s="200"/>
      <c r="AY29" s="200"/>
      <c r="AZ29" s="200"/>
      <c r="BA29" s="200"/>
      <c r="BB29" s="200"/>
      <c r="BC29" s="200"/>
      <c r="BD29" s="200"/>
      <c r="BE29" s="200"/>
      <c r="BF29" s="200"/>
      <c r="BG29" s="200"/>
      <c r="BH29" s="200"/>
      <c r="BI29" s="200"/>
      <c r="BJ29" s="200"/>
      <c r="BK29" s="200"/>
      <c r="BL29" s="201"/>
      <c r="BM29" s="198">
        <v>0</v>
      </c>
      <c r="BN29" s="217">
        <v>0</v>
      </c>
      <c r="BO29" s="198"/>
    </row>
    <row r="30" spans="1:67" ht="19.5" customHeight="1">
      <c r="A30" s="141"/>
      <c r="B30" s="141"/>
      <c r="C30" s="198"/>
      <c r="D30" s="218"/>
      <c r="E30" s="209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1"/>
      <c r="Y30" s="193"/>
      <c r="Z30" s="194"/>
      <c r="AA30" s="194"/>
      <c r="AB30" s="194"/>
      <c r="AC30" s="194"/>
      <c r="AD30" s="194"/>
      <c r="AE30" s="194"/>
      <c r="AF30" s="194"/>
      <c r="AG30" s="194"/>
      <c r="AH30" s="194"/>
      <c r="AI30" s="147" t="s">
        <v>7</v>
      </c>
      <c r="AJ30" s="195"/>
      <c r="AK30" s="195"/>
      <c r="AL30" s="195"/>
      <c r="AM30" s="195"/>
      <c r="AN30" s="195"/>
      <c r="AO30" s="195"/>
      <c r="AP30" s="195"/>
      <c r="AQ30" s="195"/>
      <c r="AR30" s="196"/>
      <c r="AS30" s="193"/>
      <c r="AT30" s="194"/>
      <c r="AU30" s="194"/>
      <c r="AV30" s="194"/>
      <c r="AW30" s="194"/>
      <c r="AX30" s="194"/>
      <c r="AY30" s="194"/>
      <c r="AZ30" s="194"/>
      <c r="BA30" s="194"/>
      <c r="BB30" s="194"/>
      <c r="BC30" s="147" t="s">
        <v>7</v>
      </c>
      <c r="BD30" s="195"/>
      <c r="BE30" s="195"/>
      <c r="BF30" s="195"/>
      <c r="BG30" s="195"/>
      <c r="BH30" s="195"/>
      <c r="BI30" s="195"/>
      <c r="BJ30" s="195"/>
      <c r="BK30" s="195"/>
      <c r="BL30" s="196"/>
      <c r="BM30" s="198"/>
      <c r="BN30" s="217"/>
      <c r="BO30" s="198"/>
    </row>
    <row r="31" spans="1:67" ht="19.5" customHeight="1">
      <c r="A31" s="141"/>
      <c r="B31" s="141"/>
      <c r="C31" s="198" t="s">
        <v>20</v>
      </c>
      <c r="D31" s="216" t="s">
        <v>327</v>
      </c>
      <c r="E31" s="148"/>
      <c r="F31" s="149"/>
      <c r="G31" s="149"/>
      <c r="H31" s="149"/>
      <c r="I31" s="149"/>
      <c r="J31" s="149"/>
      <c r="K31" s="149"/>
      <c r="L31" s="149"/>
      <c r="M31" s="149"/>
      <c r="N31" s="149"/>
      <c r="O31" s="150"/>
      <c r="P31" s="151"/>
      <c r="Q31" s="151"/>
      <c r="R31" s="151"/>
      <c r="S31" s="151"/>
      <c r="T31" s="151"/>
      <c r="U31" s="151"/>
      <c r="V31" s="151"/>
      <c r="W31" s="151"/>
      <c r="X31" s="152"/>
      <c r="Y31" s="206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8"/>
      <c r="AS31" s="216" t="s">
        <v>65</v>
      </c>
      <c r="AT31" s="200"/>
      <c r="AU31" s="200"/>
      <c r="AV31" s="200"/>
      <c r="AW31" s="200"/>
      <c r="AX31" s="200"/>
      <c r="AY31" s="200"/>
      <c r="AZ31" s="200"/>
      <c r="BA31" s="200"/>
      <c r="BB31" s="200"/>
      <c r="BC31" s="200"/>
      <c r="BD31" s="200"/>
      <c r="BE31" s="200"/>
      <c r="BF31" s="200"/>
      <c r="BG31" s="200"/>
      <c r="BH31" s="200"/>
      <c r="BI31" s="200"/>
      <c r="BJ31" s="200"/>
      <c r="BK31" s="200"/>
      <c r="BL31" s="201"/>
      <c r="BM31" s="198">
        <v>0</v>
      </c>
      <c r="BN31" s="217">
        <v>0</v>
      </c>
      <c r="BO31" s="198"/>
    </row>
    <row r="32" spans="1:67" ht="19.5" customHeight="1">
      <c r="A32" s="141"/>
      <c r="B32" s="141"/>
      <c r="C32" s="198"/>
      <c r="D32" s="218"/>
      <c r="E32" s="193">
        <v>0</v>
      </c>
      <c r="F32" s="194"/>
      <c r="G32" s="194"/>
      <c r="H32" s="194"/>
      <c r="I32" s="194"/>
      <c r="J32" s="194"/>
      <c r="K32" s="194"/>
      <c r="L32" s="194"/>
      <c r="M32" s="194"/>
      <c r="N32" s="194"/>
      <c r="O32" s="147" t="s">
        <v>7</v>
      </c>
      <c r="P32" s="195">
        <v>0</v>
      </c>
      <c r="Q32" s="195"/>
      <c r="R32" s="195"/>
      <c r="S32" s="195"/>
      <c r="T32" s="195"/>
      <c r="U32" s="195"/>
      <c r="V32" s="195"/>
      <c r="W32" s="195"/>
      <c r="X32" s="196"/>
      <c r="Y32" s="209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1"/>
      <c r="AS32" s="193"/>
      <c r="AT32" s="194"/>
      <c r="AU32" s="194"/>
      <c r="AV32" s="194"/>
      <c r="AW32" s="194"/>
      <c r="AX32" s="194"/>
      <c r="AY32" s="194"/>
      <c r="AZ32" s="194"/>
      <c r="BA32" s="194"/>
      <c r="BB32" s="194"/>
      <c r="BC32" s="147" t="s">
        <v>7</v>
      </c>
      <c r="BD32" s="195"/>
      <c r="BE32" s="195"/>
      <c r="BF32" s="195"/>
      <c r="BG32" s="195"/>
      <c r="BH32" s="195"/>
      <c r="BI32" s="195"/>
      <c r="BJ32" s="195"/>
      <c r="BK32" s="195"/>
      <c r="BL32" s="196"/>
      <c r="BM32" s="198"/>
      <c r="BN32" s="217"/>
      <c r="BO32" s="198"/>
    </row>
    <row r="33" spans="3:67" ht="19.5" customHeight="1">
      <c r="C33" s="198" t="s">
        <v>21</v>
      </c>
      <c r="D33" s="216" t="s">
        <v>346</v>
      </c>
      <c r="E33" s="153"/>
      <c r="F33" s="154"/>
      <c r="G33" s="154"/>
      <c r="H33" s="154"/>
      <c r="I33" s="154"/>
      <c r="J33" s="154"/>
      <c r="K33" s="154"/>
      <c r="L33" s="154"/>
      <c r="M33" s="154"/>
      <c r="N33" s="154"/>
      <c r="O33" s="155"/>
      <c r="P33" s="156"/>
      <c r="Q33" s="156"/>
      <c r="R33" s="156"/>
      <c r="S33" s="156"/>
      <c r="T33" s="156"/>
      <c r="U33" s="156"/>
      <c r="V33" s="156"/>
      <c r="W33" s="156"/>
      <c r="X33" s="157"/>
      <c r="Y33" s="148"/>
      <c r="Z33" s="149"/>
      <c r="AA33" s="149"/>
      <c r="AB33" s="149"/>
      <c r="AC33" s="149"/>
      <c r="AD33" s="149"/>
      <c r="AE33" s="149"/>
      <c r="AF33" s="149"/>
      <c r="AG33" s="149"/>
      <c r="AH33" s="149"/>
      <c r="AI33" s="150"/>
      <c r="AJ33" s="151"/>
      <c r="AK33" s="151"/>
      <c r="AL33" s="151"/>
      <c r="AM33" s="151"/>
      <c r="AN33" s="151"/>
      <c r="AO33" s="151"/>
      <c r="AP33" s="151"/>
      <c r="AQ33" s="151"/>
      <c r="AR33" s="152"/>
      <c r="AS33" s="206"/>
      <c r="AT33" s="207"/>
      <c r="AU33" s="207"/>
      <c r="AV33" s="207"/>
      <c r="AW33" s="207"/>
      <c r="AX33" s="207"/>
      <c r="AY33" s="207"/>
      <c r="AZ33" s="207"/>
      <c r="BA33" s="207"/>
      <c r="BB33" s="207"/>
      <c r="BC33" s="207"/>
      <c r="BD33" s="207"/>
      <c r="BE33" s="207"/>
      <c r="BF33" s="207"/>
      <c r="BG33" s="207"/>
      <c r="BH33" s="207"/>
      <c r="BI33" s="207"/>
      <c r="BJ33" s="207"/>
      <c r="BK33" s="207"/>
      <c r="BL33" s="208"/>
      <c r="BM33" s="198">
        <v>0</v>
      </c>
      <c r="BN33" s="217">
        <v>0</v>
      </c>
      <c r="BO33" s="198"/>
    </row>
    <row r="34" spans="3:67" ht="19.5" customHeight="1">
      <c r="C34" s="198"/>
      <c r="D34" s="218"/>
      <c r="E34" s="193">
        <v>0</v>
      </c>
      <c r="F34" s="194"/>
      <c r="G34" s="194"/>
      <c r="H34" s="194"/>
      <c r="I34" s="194"/>
      <c r="J34" s="194"/>
      <c r="K34" s="194"/>
      <c r="L34" s="194"/>
      <c r="M34" s="194"/>
      <c r="N34" s="194"/>
      <c r="O34" s="147" t="s">
        <v>7</v>
      </c>
      <c r="P34" s="195">
        <v>0</v>
      </c>
      <c r="Q34" s="195"/>
      <c r="R34" s="195"/>
      <c r="S34" s="195"/>
      <c r="T34" s="195"/>
      <c r="U34" s="195"/>
      <c r="V34" s="195"/>
      <c r="W34" s="195"/>
      <c r="X34" s="196"/>
      <c r="Y34" s="193">
        <v>0</v>
      </c>
      <c r="Z34" s="194"/>
      <c r="AA34" s="194"/>
      <c r="AB34" s="194"/>
      <c r="AC34" s="194"/>
      <c r="AD34" s="194"/>
      <c r="AE34" s="194"/>
      <c r="AF34" s="194"/>
      <c r="AG34" s="194"/>
      <c r="AH34" s="194"/>
      <c r="AI34" s="147" t="s">
        <v>7</v>
      </c>
      <c r="AJ34" s="195">
        <v>0</v>
      </c>
      <c r="AK34" s="195"/>
      <c r="AL34" s="195"/>
      <c r="AM34" s="195"/>
      <c r="AN34" s="195"/>
      <c r="AO34" s="195"/>
      <c r="AP34" s="195"/>
      <c r="AQ34" s="195"/>
      <c r="AR34" s="196"/>
      <c r="AS34" s="209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  <c r="BI34" s="210"/>
      <c r="BJ34" s="210"/>
      <c r="BK34" s="210"/>
      <c r="BL34" s="211"/>
      <c r="BM34" s="198"/>
      <c r="BN34" s="217"/>
      <c r="BO34" s="198"/>
    </row>
  </sheetData>
  <sheetProtection/>
  <mergeCells count="147">
    <mergeCell ref="D13:D14"/>
    <mergeCell ref="C33:C34"/>
    <mergeCell ref="D33:D34"/>
    <mergeCell ref="BM33:BM34"/>
    <mergeCell ref="C31:C32"/>
    <mergeCell ref="D31:D32"/>
    <mergeCell ref="BM29:BM30"/>
    <mergeCell ref="D21:D22"/>
    <mergeCell ref="C17:C18"/>
    <mergeCell ref="D17:D18"/>
    <mergeCell ref="AS21:BL21"/>
    <mergeCell ref="BM21:BM22"/>
    <mergeCell ref="Y22:AH22"/>
    <mergeCell ref="AJ22:AR22"/>
    <mergeCell ref="C25:C26"/>
    <mergeCell ref="AS25:BL26"/>
    <mergeCell ref="BM25:BM26"/>
    <mergeCell ref="BD22:BL22"/>
    <mergeCell ref="C15:C16"/>
    <mergeCell ref="Y15:AR16"/>
    <mergeCell ref="D15:D16"/>
    <mergeCell ref="BM17:BM18"/>
    <mergeCell ref="AS20:BL20"/>
    <mergeCell ref="AS15:BL15"/>
    <mergeCell ref="BN33:BN34"/>
    <mergeCell ref="BN31:BN32"/>
    <mergeCell ref="BO31:BO32"/>
    <mergeCell ref="E32:N32"/>
    <mergeCell ref="P32:X32"/>
    <mergeCell ref="AS32:BB32"/>
    <mergeCell ref="BD32:BL32"/>
    <mergeCell ref="BO33:BO34"/>
    <mergeCell ref="E34:N34"/>
    <mergeCell ref="Y31:AR32"/>
    <mergeCell ref="AS31:BL31"/>
    <mergeCell ref="BM31:BM32"/>
    <mergeCell ref="AS33:BL34"/>
    <mergeCell ref="P34:X34"/>
    <mergeCell ref="Y34:AH34"/>
    <mergeCell ref="AJ34:AR34"/>
    <mergeCell ref="BN29:BN30"/>
    <mergeCell ref="BO29:BO30"/>
    <mergeCell ref="Y30:AH30"/>
    <mergeCell ref="AJ30:AR30"/>
    <mergeCell ref="AS30:BB30"/>
    <mergeCell ref="BD30:BL30"/>
    <mergeCell ref="C29:C30"/>
    <mergeCell ref="D29:D30"/>
    <mergeCell ref="E29:X30"/>
    <mergeCell ref="Y29:AR29"/>
    <mergeCell ref="AS29:BL29"/>
    <mergeCell ref="E4:X4"/>
    <mergeCell ref="C4:D4"/>
    <mergeCell ref="C28:D28"/>
    <mergeCell ref="E28:X28"/>
    <mergeCell ref="Y28:AR28"/>
    <mergeCell ref="AS28:BL28"/>
    <mergeCell ref="D5:D6"/>
    <mergeCell ref="C5:C6"/>
    <mergeCell ref="AJ6:AR6"/>
    <mergeCell ref="Y5:AR5"/>
    <mergeCell ref="C9:C10"/>
    <mergeCell ref="C7:C8"/>
    <mergeCell ref="Y20:AR20"/>
    <mergeCell ref="E18:N18"/>
    <mergeCell ref="P18:X18"/>
    <mergeCell ref="AS16:BB16"/>
    <mergeCell ref="BD16:BL16"/>
    <mergeCell ref="E16:N16"/>
    <mergeCell ref="AS17:BL18"/>
    <mergeCell ref="C20:D20"/>
    <mergeCell ref="E20:X20"/>
    <mergeCell ref="C21:C22"/>
    <mergeCell ref="C13:C14"/>
    <mergeCell ref="BD14:BL14"/>
    <mergeCell ref="E8:N8"/>
    <mergeCell ref="D7:D8"/>
    <mergeCell ref="BM9:BM10"/>
    <mergeCell ref="Y6:AH6"/>
    <mergeCell ref="E5:X6"/>
    <mergeCell ref="BM7:BM8"/>
    <mergeCell ref="BD6:BL6"/>
    <mergeCell ref="AS6:BB6"/>
    <mergeCell ref="P10:X10"/>
    <mergeCell ref="Y10:AH10"/>
    <mergeCell ref="AJ10:AR10"/>
    <mergeCell ref="AS8:BB8"/>
    <mergeCell ref="BD8:BL8"/>
    <mergeCell ref="Y7:AR8"/>
    <mergeCell ref="AS7:BL7"/>
    <mergeCell ref="AS9:BL10"/>
    <mergeCell ref="E10:N10"/>
    <mergeCell ref="BO9:BO10"/>
    <mergeCell ref="BN9:BN10"/>
    <mergeCell ref="C1:BO1"/>
    <mergeCell ref="C12:D12"/>
    <mergeCell ref="E12:X12"/>
    <mergeCell ref="Y12:AR12"/>
    <mergeCell ref="AS12:BL12"/>
    <mergeCell ref="E13:X14"/>
    <mergeCell ref="Y13:AR13"/>
    <mergeCell ref="AS4:BL4"/>
    <mergeCell ref="Y4:AR4"/>
    <mergeCell ref="AS13:BL13"/>
    <mergeCell ref="Y14:AH14"/>
    <mergeCell ref="AJ14:AR14"/>
    <mergeCell ref="AS14:BB14"/>
    <mergeCell ref="BN5:BN6"/>
    <mergeCell ref="BO5:BO6"/>
    <mergeCell ref="BM5:BM6"/>
    <mergeCell ref="AS5:BL5"/>
    <mergeCell ref="BN7:BN8"/>
    <mergeCell ref="BO7:BO8"/>
    <mergeCell ref="D9:D10"/>
    <mergeCell ref="P8:X8"/>
    <mergeCell ref="C2:BO2"/>
    <mergeCell ref="BN25:BN26"/>
    <mergeCell ref="BO25:BO26"/>
    <mergeCell ref="E26:N26"/>
    <mergeCell ref="P26:X26"/>
    <mergeCell ref="Y23:AR24"/>
    <mergeCell ref="D25:D26"/>
    <mergeCell ref="C23:C24"/>
    <mergeCell ref="BM23:BM24"/>
    <mergeCell ref="AS23:BL23"/>
    <mergeCell ref="E24:N24"/>
    <mergeCell ref="P24:X24"/>
    <mergeCell ref="AS24:BB24"/>
    <mergeCell ref="Y26:AH26"/>
    <mergeCell ref="AJ26:AR26"/>
    <mergeCell ref="D23:D24"/>
    <mergeCell ref="BD24:BL24"/>
    <mergeCell ref="BN23:BN24"/>
    <mergeCell ref="BO23:BO24"/>
    <mergeCell ref="BN15:BN16"/>
    <mergeCell ref="BO15:BO16"/>
    <mergeCell ref="BM15:BM16"/>
    <mergeCell ref="P16:X16"/>
    <mergeCell ref="BO17:BO18"/>
    <mergeCell ref="Y18:AH18"/>
    <mergeCell ref="AJ18:AR18"/>
    <mergeCell ref="BN17:BN18"/>
    <mergeCell ref="BO21:BO22"/>
    <mergeCell ref="E21:X22"/>
    <mergeCell ref="Y21:AR21"/>
    <mergeCell ref="BN21:BN22"/>
    <mergeCell ref="AS22:BB22"/>
  </mergeCells>
  <printOptions/>
  <pageMargins left="1" right="1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7">
      <selection activeCell="G25" sqref="G25"/>
    </sheetView>
  </sheetViews>
  <sheetFormatPr defaultColWidth="9.00390625" defaultRowHeight="14.25"/>
  <cols>
    <col min="1" max="1" width="3.75390625" style="0" customWidth="1"/>
    <col min="2" max="2" width="14.375" style="0" customWidth="1"/>
    <col min="3" max="10" width="5.50390625" style="0" customWidth="1"/>
    <col min="11" max="11" width="5.50390625" style="47" customWidth="1"/>
    <col min="12" max="13" width="5.50390625" style="0" customWidth="1"/>
    <col min="14" max="14" width="3.375" style="0" customWidth="1"/>
  </cols>
  <sheetData>
    <row r="1" spans="1:14" ht="7.5" customHeight="1">
      <c r="A1" s="54"/>
      <c r="B1" s="48"/>
      <c r="C1" s="48"/>
      <c r="D1" s="48"/>
      <c r="E1" s="48"/>
      <c r="F1" s="48"/>
      <c r="G1" s="48"/>
      <c r="H1" s="48"/>
      <c r="I1" s="48"/>
      <c r="J1" s="57"/>
      <c r="K1" s="56"/>
      <c r="L1" s="48"/>
      <c r="M1" s="48"/>
      <c r="N1" s="48"/>
    </row>
    <row r="2" spans="1:14" s="55" customFormat="1" ht="25.5" customHeight="1">
      <c r="A2" s="220" t="s">
        <v>233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</row>
    <row r="3" spans="8:12" ht="14.25">
      <c r="H3" s="52" t="s">
        <v>135</v>
      </c>
      <c r="I3" s="51"/>
      <c r="J3" s="51"/>
      <c r="K3" s="62" t="s">
        <v>133</v>
      </c>
      <c r="L3" s="53" t="s">
        <v>134</v>
      </c>
    </row>
    <row r="4" spans="1:8" ht="18" customHeight="1">
      <c r="A4" s="219">
        <v>1</v>
      </c>
      <c r="B4" s="219"/>
      <c r="C4" s="50"/>
      <c r="D4" s="50"/>
      <c r="E4" s="50"/>
      <c r="F4" s="50"/>
      <c r="G4" s="50"/>
      <c r="H4" s="46"/>
    </row>
    <row r="5" spans="1:13" ht="18" customHeight="1">
      <c r="A5" s="219"/>
      <c r="B5" s="219"/>
      <c r="C5" s="49"/>
      <c r="D5" s="63"/>
      <c r="E5" s="63"/>
      <c r="F5" s="63"/>
      <c r="G5" s="63"/>
      <c r="H5" s="104" t="s">
        <v>234</v>
      </c>
      <c r="I5" s="64"/>
      <c r="J5" s="64"/>
      <c r="K5" s="65"/>
      <c r="L5" s="65"/>
      <c r="M5" s="65"/>
    </row>
    <row r="6" spans="1:13" ht="18" customHeight="1">
      <c r="A6" s="219">
        <v>2</v>
      </c>
      <c r="B6" s="219"/>
      <c r="C6" s="50"/>
      <c r="D6" s="66"/>
      <c r="E6" s="66"/>
      <c r="F6" s="67"/>
      <c r="G6" s="68"/>
      <c r="H6" s="118"/>
      <c r="I6" s="70"/>
      <c r="J6" s="88"/>
      <c r="K6" s="71"/>
      <c r="L6" s="65"/>
      <c r="M6" s="65"/>
    </row>
    <row r="7" spans="1:13" ht="18" customHeight="1">
      <c r="A7" s="219"/>
      <c r="B7" s="219"/>
      <c r="C7" s="49"/>
      <c r="D7" s="63"/>
      <c r="E7" s="63"/>
      <c r="F7" s="101" t="s">
        <v>235</v>
      </c>
      <c r="G7" s="73"/>
      <c r="H7" s="64"/>
      <c r="I7" s="65"/>
      <c r="J7" s="65"/>
      <c r="K7" s="105" t="s">
        <v>236</v>
      </c>
      <c r="L7" s="65"/>
      <c r="M7" s="65"/>
    </row>
    <row r="8" spans="1:13" ht="18" customHeight="1">
      <c r="A8" s="219">
        <v>3</v>
      </c>
      <c r="B8" s="219"/>
      <c r="C8" s="50"/>
      <c r="D8" s="66"/>
      <c r="E8" s="67"/>
      <c r="F8" s="113"/>
      <c r="G8" s="66"/>
      <c r="H8" s="75"/>
      <c r="I8" s="65"/>
      <c r="J8" s="65"/>
      <c r="K8" s="117"/>
      <c r="L8" s="71"/>
      <c r="M8" s="65"/>
    </row>
    <row r="9" spans="1:13" ht="18" customHeight="1">
      <c r="A9" s="219"/>
      <c r="B9" s="219"/>
      <c r="C9" s="49"/>
      <c r="D9" s="63"/>
      <c r="E9" s="72"/>
      <c r="F9" s="76"/>
      <c r="G9" s="77"/>
      <c r="H9" s="104" t="s">
        <v>237</v>
      </c>
      <c r="I9" s="78"/>
      <c r="J9" s="75"/>
      <c r="K9" s="60"/>
      <c r="L9" s="58"/>
      <c r="M9" s="65"/>
    </row>
    <row r="10" spans="1:13" ht="18" customHeight="1">
      <c r="A10" s="219">
        <v>4</v>
      </c>
      <c r="B10" s="219"/>
      <c r="C10" s="50"/>
      <c r="D10" s="66"/>
      <c r="E10" s="79"/>
      <c r="F10" s="80"/>
      <c r="G10" s="66"/>
      <c r="H10" s="118"/>
      <c r="I10" s="64"/>
      <c r="J10" s="64"/>
      <c r="K10" s="61"/>
      <c r="L10" s="58"/>
      <c r="M10" s="65"/>
    </row>
    <row r="11" spans="1:13" ht="18" customHeight="1">
      <c r="A11" s="219"/>
      <c r="B11" s="219"/>
      <c r="C11" s="49"/>
      <c r="D11" s="95" t="s">
        <v>142</v>
      </c>
      <c r="E11" s="101" t="s">
        <v>238</v>
      </c>
      <c r="F11" s="106" t="s">
        <v>239</v>
      </c>
      <c r="G11" s="93" t="s">
        <v>140</v>
      </c>
      <c r="H11" s="65"/>
      <c r="I11" s="65"/>
      <c r="J11" s="91" t="s">
        <v>138</v>
      </c>
      <c r="K11" s="102" t="s">
        <v>240</v>
      </c>
      <c r="L11" s="105" t="s">
        <v>241</v>
      </c>
      <c r="M11" s="98" t="s">
        <v>136</v>
      </c>
    </row>
    <row r="12" spans="1:13" ht="18" customHeight="1">
      <c r="A12" s="219">
        <v>5</v>
      </c>
      <c r="B12" s="219"/>
      <c r="C12" s="50"/>
      <c r="D12" s="96" t="s">
        <v>143</v>
      </c>
      <c r="E12" s="111"/>
      <c r="F12" s="112"/>
      <c r="G12" s="94" t="s">
        <v>141</v>
      </c>
      <c r="H12" s="75"/>
      <c r="I12" s="65"/>
      <c r="J12" s="92" t="s">
        <v>139</v>
      </c>
      <c r="K12" s="115"/>
      <c r="L12" s="116"/>
      <c r="M12" s="110" t="s">
        <v>137</v>
      </c>
    </row>
    <row r="13" spans="1:13" ht="18" customHeight="1">
      <c r="A13" s="219"/>
      <c r="B13" s="219"/>
      <c r="C13" s="49"/>
      <c r="D13" s="63"/>
      <c r="E13" s="72"/>
      <c r="F13" s="82"/>
      <c r="G13" s="63"/>
      <c r="H13" s="104" t="s">
        <v>242</v>
      </c>
      <c r="I13" s="64"/>
      <c r="J13" s="64"/>
      <c r="K13" s="61"/>
      <c r="L13" s="58"/>
      <c r="M13" s="65"/>
    </row>
    <row r="14" spans="1:13" ht="18" customHeight="1">
      <c r="A14" s="219">
        <v>6</v>
      </c>
      <c r="B14" s="219"/>
      <c r="C14" s="50"/>
      <c r="D14" s="66"/>
      <c r="E14" s="79"/>
      <c r="F14" s="74"/>
      <c r="G14" s="68"/>
      <c r="H14" s="118"/>
      <c r="I14" s="70"/>
      <c r="J14" s="88"/>
      <c r="K14" s="84"/>
      <c r="L14" s="58"/>
      <c r="M14" s="65"/>
    </row>
    <row r="15" spans="1:13" ht="18" customHeight="1">
      <c r="A15" s="219"/>
      <c r="B15" s="219"/>
      <c r="C15" s="49"/>
      <c r="D15" s="63"/>
      <c r="E15" s="85"/>
      <c r="F15" s="76"/>
      <c r="G15" s="73"/>
      <c r="H15" s="64"/>
      <c r="I15" s="65"/>
      <c r="J15" s="65"/>
      <c r="K15" s="108" t="s">
        <v>243</v>
      </c>
      <c r="L15" s="81"/>
      <c r="M15" s="65"/>
    </row>
    <row r="16" spans="1:13" ht="18" customHeight="1">
      <c r="A16" s="219">
        <v>7</v>
      </c>
      <c r="B16" s="219"/>
      <c r="C16" s="50"/>
      <c r="D16" s="66"/>
      <c r="E16" s="66"/>
      <c r="F16" s="109" t="s">
        <v>244</v>
      </c>
      <c r="G16" s="66"/>
      <c r="H16" s="75"/>
      <c r="I16" s="65"/>
      <c r="J16" s="65"/>
      <c r="K16" s="116"/>
      <c r="L16" s="65"/>
      <c r="M16" s="65"/>
    </row>
    <row r="17" spans="1:13" ht="18" customHeight="1">
      <c r="A17" s="219"/>
      <c r="B17" s="219"/>
      <c r="C17" s="49"/>
      <c r="D17" s="63"/>
      <c r="E17" s="63"/>
      <c r="F17" s="114"/>
      <c r="G17" s="77"/>
      <c r="H17" s="104" t="s">
        <v>245</v>
      </c>
      <c r="I17" s="78"/>
      <c r="J17" s="75"/>
      <c r="K17" s="81"/>
      <c r="L17" s="65"/>
      <c r="M17" s="65"/>
    </row>
    <row r="18" spans="1:10" ht="18" customHeight="1">
      <c r="A18" s="219">
        <v>8</v>
      </c>
      <c r="B18" s="219"/>
      <c r="C18" s="50"/>
      <c r="D18" s="50"/>
      <c r="E18" s="50"/>
      <c r="F18" s="50"/>
      <c r="G18" s="50"/>
      <c r="H18" s="119"/>
      <c r="I18" s="45"/>
      <c r="J18" s="45"/>
    </row>
    <row r="19" spans="1:7" ht="18" customHeight="1">
      <c r="A19" s="219"/>
      <c r="B19" s="219"/>
      <c r="C19" s="49"/>
      <c r="D19" s="49"/>
      <c r="E19" s="49"/>
      <c r="F19" s="49"/>
      <c r="G19" s="49"/>
    </row>
    <row r="20" ht="15.75" customHeight="1"/>
    <row r="21" spans="1:14" s="55" customFormat="1" ht="33" customHeight="1">
      <c r="A21" s="220" t="s">
        <v>223</v>
      </c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</row>
    <row r="22" spans="1:8" ht="18" customHeight="1">
      <c r="A22" s="219">
        <v>1</v>
      </c>
      <c r="B22" s="219"/>
      <c r="C22" s="50"/>
      <c r="D22" s="50"/>
      <c r="E22" s="50"/>
      <c r="F22" s="50"/>
      <c r="G22" s="50"/>
      <c r="H22" s="46"/>
    </row>
    <row r="23" spans="1:13" ht="18" customHeight="1">
      <c r="A23" s="219"/>
      <c r="B23" s="219"/>
      <c r="C23" s="63"/>
      <c r="D23" s="63"/>
      <c r="E23" s="63"/>
      <c r="F23" s="63"/>
      <c r="G23" s="63"/>
      <c r="H23" s="104" t="s">
        <v>171</v>
      </c>
      <c r="I23" s="64"/>
      <c r="J23" s="64"/>
      <c r="K23" s="65"/>
      <c r="L23" s="65"/>
      <c r="M23" s="65"/>
    </row>
    <row r="24" spans="1:13" ht="18" customHeight="1">
      <c r="A24" s="219">
        <v>2</v>
      </c>
      <c r="B24" s="219"/>
      <c r="C24" s="66"/>
      <c r="D24" s="66"/>
      <c r="E24" s="66"/>
      <c r="F24" s="67"/>
      <c r="G24" s="68"/>
      <c r="H24" s="69"/>
      <c r="I24" s="70"/>
      <c r="J24" s="88"/>
      <c r="K24" s="71"/>
      <c r="L24" s="65"/>
      <c r="M24" s="65"/>
    </row>
    <row r="25" spans="1:13" ht="18" customHeight="1">
      <c r="A25" s="219"/>
      <c r="B25" s="219"/>
      <c r="C25" s="63"/>
      <c r="D25" s="63"/>
      <c r="E25" s="63"/>
      <c r="F25" s="101" t="s">
        <v>175</v>
      </c>
      <c r="G25" s="73"/>
      <c r="H25" s="64"/>
      <c r="I25" s="65"/>
      <c r="J25" s="65"/>
      <c r="K25" s="105" t="s">
        <v>177</v>
      </c>
      <c r="L25" s="65"/>
      <c r="M25" s="65"/>
    </row>
    <row r="26" spans="1:13" ht="18" customHeight="1">
      <c r="A26" s="219">
        <v>3</v>
      </c>
      <c r="B26" s="219"/>
      <c r="C26" s="66"/>
      <c r="D26" s="66"/>
      <c r="E26" s="67"/>
      <c r="F26" s="74"/>
      <c r="G26" s="66"/>
      <c r="H26" s="75"/>
      <c r="I26" s="65"/>
      <c r="J26" s="65"/>
      <c r="K26" s="59"/>
      <c r="L26" s="71"/>
      <c r="M26" s="65"/>
    </row>
    <row r="27" spans="1:13" ht="18" customHeight="1">
      <c r="A27" s="219"/>
      <c r="B27" s="219"/>
      <c r="C27" s="63"/>
      <c r="D27" s="63"/>
      <c r="E27" s="72"/>
      <c r="F27" s="76"/>
      <c r="G27" s="77"/>
      <c r="H27" s="104" t="s">
        <v>172</v>
      </c>
      <c r="I27" s="78"/>
      <c r="J27" s="75"/>
      <c r="K27" s="60"/>
      <c r="L27" s="58"/>
      <c r="M27" s="65"/>
    </row>
    <row r="28" spans="1:13" ht="18" customHeight="1">
      <c r="A28" s="219">
        <v>4</v>
      </c>
      <c r="B28" s="219"/>
      <c r="C28" s="66"/>
      <c r="D28" s="66"/>
      <c r="E28" s="79"/>
      <c r="F28" s="80"/>
      <c r="G28" s="66"/>
      <c r="H28" s="81"/>
      <c r="I28" s="64"/>
      <c r="J28" s="64"/>
      <c r="K28" s="61"/>
      <c r="L28" s="58"/>
      <c r="M28" s="65"/>
    </row>
    <row r="29" spans="1:14" ht="18" customHeight="1">
      <c r="A29" s="219"/>
      <c r="B29" s="219"/>
      <c r="C29" s="97"/>
      <c r="D29" s="95" t="s">
        <v>142</v>
      </c>
      <c r="E29" s="101" t="s">
        <v>180</v>
      </c>
      <c r="F29" s="106" t="s">
        <v>179</v>
      </c>
      <c r="G29" s="93" t="s">
        <v>140</v>
      </c>
      <c r="H29" s="98"/>
      <c r="I29" s="65"/>
      <c r="J29" s="91" t="s">
        <v>138</v>
      </c>
      <c r="K29" s="100" t="s">
        <v>181</v>
      </c>
      <c r="L29" s="105" t="s">
        <v>182</v>
      </c>
      <c r="M29" s="65" t="s">
        <v>136</v>
      </c>
      <c r="N29" s="98"/>
    </row>
    <row r="30" spans="1:14" ht="18" customHeight="1">
      <c r="A30" s="219">
        <v>5</v>
      </c>
      <c r="B30" s="219"/>
      <c r="C30" s="96"/>
      <c r="D30" s="96" t="s">
        <v>143</v>
      </c>
      <c r="E30" s="79"/>
      <c r="F30" s="80"/>
      <c r="G30" s="94" t="s">
        <v>141</v>
      </c>
      <c r="H30" s="94"/>
      <c r="I30" s="90"/>
      <c r="J30" s="92" t="s">
        <v>139</v>
      </c>
      <c r="K30" s="61"/>
      <c r="L30" s="58"/>
      <c r="M30" s="89" t="s">
        <v>137</v>
      </c>
      <c r="N30" s="99"/>
    </row>
    <row r="31" spans="1:13" ht="18" customHeight="1">
      <c r="A31" s="219"/>
      <c r="B31" s="219"/>
      <c r="C31" s="63"/>
      <c r="D31" s="63"/>
      <c r="E31" s="72"/>
      <c r="F31" s="82"/>
      <c r="G31" s="63"/>
      <c r="H31" s="104" t="s">
        <v>173</v>
      </c>
      <c r="I31" s="64"/>
      <c r="J31" s="64"/>
      <c r="K31" s="87"/>
      <c r="L31" s="58"/>
      <c r="M31" s="65"/>
    </row>
    <row r="32" spans="1:13" ht="18" customHeight="1">
      <c r="A32" s="219">
        <v>6</v>
      </c>
      <c r="B32" s="219"/>
      <c r="C32" s="66"/>
      <c r="D32" s="66"/>
      <c r="E32" s="79"/>
      <c r="F32" s="74"/>
      <c r="G32" s="68"/>
      <c r="H32" s="83"/>
      <c r="I32" s="70"/>
      <c r="J32" s="88"/>
      <c r="K32" s="84"/>
      <c r="L32" s="58"/>
      <c r="M32" s="65"/>
    </row>
    <row r="33" spans="1:13" ht="18" customHeight="1">
      <c r="A33" s="219"/>
      <c r="B33" s="219"/>
      <c r="C33" s="63"/>
      <c r="D33" s="63"/>
      <c r="E33" s="85"/>
      <c r="F33" s="103" t="s">
        <v>176</v>
      </c>
      <c r="G33" s="73"/>
      <c r="H33" s="64"/>
      <c r="I33" s="65"/>
      <c r="J33" s="65"/>
      <c r="K33" s="86"/>
      <c r="L33" s="81"/>
      <c r="M33" s="65"/>
    </row>
    <row r="34" spans="1:13" ht="18" customHeight="1">
      <c r="A34" s="219">
        <v>7</v>
      </c>
      <c r="B34" s="219"/>
      <c r="C34" s="66"/>
      <c r="D34" s="66"/>
      <c r="E34" s="66"/>
      <c r="F34" s="79"/>
      <c r="G34" s="66"/>
      <c r="H34" s="75"/>
      <c r="I34" s="65"/>
      <c r="J34" s="65"/>
      <c r="K34" s="107" t="s">
        <v>178</v>
      </c>
      <c r="L34" s="65"/>
      <c r="M34" s="65"/>
    </row>
    <row r="35" spans="1:13" ht="18" customHeight="1">
      <c r="A35" s="219"/>
      <c r="B35" s="219"/>
      <c r="C35" s="63"/>
      <c r="D35" s="63"/>
      <c r="E35" s="63"/>
      <c r="F35" s="85"/>
      <c r="G35" s="77"/>
      <c r="H35" s="104" t="s">
        <v>174</v>
      </c>
      <c r="I35" s="78"/>
      <c r="J35" s="75"/>
      <c r="K35" s="81"/>
      <c r="L35" s="65"/>
      <c r="M35" s="65"/>
    </row>
    <row r="36" spans="1:13" ht="18" customHeight="1">
      <c r="A36" s="219">
        <v>8</v>
      </c>
      <c r="B36" s="219"/>
      <c r="C36" s="66"/>
      <c r="D36" s="66"/>
      <c r="E36" s="66"/>
      <c r="F36" s="66"/>
      <c r="G36" s="66"/>
      <c r="H36" s="81"/>
      <c r="I36" s="64"/>
      <c r="J36" s="64"/>
      <c r="K36" s="65"/>
      <c r="L36" s="65"/>
      <c r="M36" s="65"/>
    </row>
    <row r="37" spans="1:7" ht="18" customHeight="1">
      <c r="A37" s="219"/>
      <c r="B37" s="219"/>
      <c r="C37" s="49"/>
      <c r="D37" s="49"/>
      <c r="E37" s="49"/>
      <c r="F37" s="49"/>
      <c r="G37" s="49"/>
    </row>
  </sheetData>
  <sheetProtection/>
  <mergeCells count="34">
    <mergeCell ref="A6:A7"/>
    <mergeCell ref="A8:A9"/>
    <mergeCell ref="A10:A11"/>
    <mergeCell ref="A12:A13"/>
    <mergeCell ref="A2:N2"/>
    <mergeCell ref="B4:B5"/>
    <mergeCell ref="B6:B7"/>
    <mergeCell ref="B8:B9"/>
    <mergeCell ref="B10:B11"/>
    <mergeCell ref="B12:B13"/>
    <mergeCell ref="A4:A5"/>
    <mergeCell ref="B26:B27"/>
    <mergeCell ref="B14:B15"/>
    <mergeCell ref="B16:B17"/>
    <mergeCell ref="B18:B19"/>
    <mergeCell ref="A18:A19"/>
    <mergeCell ref="A16:A17"/>
    <mergeCell ref="A14:A15"/>
    <mergeCell ref="A34:A35"/>
    <mergeCell ref="B34:B35"/>
    <mergeCell ref="A36:A37"/>
    <mergeCell ref="B36:B37"/>
    <mergeCell ref="A21:N21"/>
    <mergeCell ref="A28:A29"/>
    <mergeCell ref="B28:B29"/>
    <mergeCell ref="A30:A31"/>
    <mergeCell ref="B30:B31"/>
    <mergeCell ref="A32:A33"/>
    <mergeCell ref="B32:B33"/>
    <mergeCell ref="A22:A23"/>
    <mergeCell ref="B22:B23"/>
    <mergeCell ref="A24:A25"/>
    <mergeCell ref="B24:B25"/>
    <mergeCell ref="A26:A27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/>
  </sheetPr>
  <dimension ref="A1:BO32"/>
  <sheetViews>
    <sheetView showZeros="0" zoomScale="115" zoomScaleNormal="115" zoomScalePageLayoutView="0" workbookViewId="0" topLeftCell="C1">
      <selection activeCell="C1" sqref="C1:BO1"/>
    </sheetView>
  </sheetViews>
  <sheetFormatPr defaultColWidth="9.00390625" defaultRowHeight="14.25"/>
  <cols>
    <col min="1" max="2" width="0" style="1" hidden="1" customWidth="1"/>
    <col min="3" max="3" width="3.625" style="1" customWidth="1"/>
    <col min="4" max="4" width="19.875" style="16" customWidth="1"/>
    <col min="5" max="64" width="0.6171875" style="1" customWidth="1"/>
    <col min="65" max="67" width="4.375" style="1" customWidth="1"/>
    <col min="68" max="16384" width="9.00390625" style="1" customWidth="1"/>
  </cols>
  <sheetData>
    <row r="1" spans="1:67" ht="45.75" customHeight="1">
      <c r="A1" s="141"/>
      <c r="B1" s="141"/>
      <c r="C1" s="212" t="s">
        <v>258</v>
      </c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</row>
    <row r="2" spans="1:67" ht="18" customHeight="1">
      <c r="A2" s="141"/>
      <c r="B2" s="141"/>
      <c r="C2" s="214" t="s">
        <v>2</v>
      </c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</row>
    <row r="3" spans="1:67" ht="9.75" customHeight="1">
      <c r="A3" s="2"/>
      <c r="B3" s="2"/>
      <c r="C3" s="162"/>
      <c r="D3" s="163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47"/>
      <c r="P3" s="165"/>
      <c r="Q3" s="165"/>
      <c r="R3" s="165"/>
      <c r="S3" s="165"/>
      <c r="T3" s="165"/>
      <c r="U3" s="165"/>
      <c r="V3" s="165"/>
      <c r="W3" s="165"/>
      <c r="X3" s="165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47"/>
      <c r="AJ3" s="165"/>
      <c r="AK3" s="165"/>
      <c r="AL3" s="165"/>
      <c r="AM3" s="165"/>
      <c r="AN3" s="165"/>
      <c r="AO3" s="165"/>
      <c r="AP3" s="165"/>
      <c r="AQ3" s="165"/>
      <c r="AR3" s="165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6"/>
      <c r="BO3" s="162"/>
    </row>
    <row r="4" spans="1:67" ht="28.5" customHeight="1">
      <c r="A4" s="2"/>
      <c r="B4" s="2"/>
      <c r="C4" s="188" t="s">
        <v>3</v>
      </c>
      <c r="D4" s="221"/>
      <c r="E4" s="188" t="s">
        <v>28</v>
      </c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90"/>
      <c r="T4" s="188" t="s">
        <v>11</v>
      </c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90"/>
      <c r="AI4" s="188" t="s">
        <v>12</v>
      </c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90"/>
      <c r="AX4" s="188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89"/>
      <c r="BL4" s="190"/>
      <c r="BM4" s="145" t="s">
        <v>4</v>
      </c>
      <c r="BN4" s="146" t="s">
        <v>5</v>
      </c>
      <c r="BO4" s="145" t="s">
        <v>6</v>
      </c>
    </row>
    <row r="5" spans="1:67" ht="19.5" customHeight="1">
      <c r="A5" s="141"/>
      <c r="B5" s="141"/>
      <c r="C5" s="197" t="s">
        <v>28</v>
      </c>
      <c r="D5" s="191" t="s">
        <v>336</v>
      </c>
      <c r="E5" s="206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8"/>
      <c r="T5" s="223" t="s">
        <v>146</v>
      </c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5"/>
      <c r="AI5" s="223" t="s">
        <v>127</v>
      </c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5"/>
      <c r="AX5" s="199"/>
      <c r="AY5" s="200"/>
      <c r="AZ5" s="200"/>
      <c r="BA5" s="200"/>
      <c r="BB5" s="200"/>
      <c r="BC5" s="200"/>
      <c r="BD5" s="200"/>
      <c r="BE5" s="200"/>
      <c r="BF5" s="200"/>
      <c r="BG5" s="200"/>
      <c r="BH5" s="200"/>
      <c r="BI5" s="200"/>
      <c r="BJ5" s="200"/>
      <c r="BK5" s="200"/>
      <c r="BL5" s="201"/>
      <c r="BM5" s="204">
        <v>0</v>
      </c>
      <c r="BN5" s="204">
        <v>0</v>
      </c>
      <c r="BO5" s="202"/>
    </row>
    <row r="6" spans="1:67" ht="19.5" customHeight="1">
      <c r="A6" s="141"/>
      <c r="B6" s="141"/>
      <c r="C6" s="198"/>
      <c r="D6" s="192"/>
      <c r="E6" s="209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1"/>
      <c r="T6" s="193"/>
      <c r="U6" s="194"/>
      <c r="V6" s="194"/>
      <c r="W6" s="194"/>
      <c r="X6" s="194"/>
      <c r="Y6" s="194"/>
      <c r="Z6" s="194"/>
      <c r="AA6" s="147" t="s">
        <v>7</v>
      </c>
      <c r="AB6" s="195"/>
      <c r="AC6" s="195"/>
      <c r="AD6" s="195"/>
      <c r="AE6" s="195"/>
      <c r="AF6" s="195"/>
      <c r="AG6" s="195"/>
      <c r="AH6" s="196"/>
      <c r="AI6" s="193"/>
      <c r="AJ6" s="194"/>
      <c r="AK6" s="194"/>
      <c r="AL6" s="194"/>
      <c r="AM6" s="194"/>
      <c r="AN6" s="194"/>
      <c r="AO6" s="194"/>
      <c r="AP6" s="147" t="s">
        <v>7</v>
      </c>
      <c r="AQ6" s="195"/>
      <c r="AR6" s="195"/>
      <c r="AS6" s="195"/>
      <c r="AT6" s="195"/>
      <c r="AU6" s="195"/>
      <c r="AV6" s="195"/>
      <c r="AW6" s="196"/>
      <c r="AX6" s="193"/>
      <c r="AY6" s="194"/>
      <c r="AZ6" s="194"/>
      <c r="BA6" s="194"/>
      <c r="BB6" s="194"/>
      <c r="BC6" s="194"/>
      <c r="BD6" s="194"/>
      <c r="BE6" s="147"/>
      <c r="BF6" s="195"/>
      <c r="BG6" s="195"/>
      <c r="BH6" s="195"/>
      <c r="BI6" s="195"/>
      <c r="BJ6" s="195"/>
      <c r="BK6" s="195"/>
      <c r="BL6" s="196"/>
      <c r="BM6" s="205"/>
      <c r="BN6" s="205"/>
      <c r="BO6" s="203"/>
    </row>
    <row r="7" spans="1:67" ht="19.5" customHeight="1">
      <c r="A7" s="2"/>
      <c r="B7" s="2" t="b">
        <v>0</v>
      </c>
      <c r="C7" s="197" t="s">
        <v>11</v>
      </c>
      <c r="D7" s="191" t="s">
        <v>329</v>
      </c>
      <c r="E7" s="148"/>
      <c r="F7" s="149"/>
      <c r="G7" s="149"/>
      <c r="H7" s="149"/>
      <c r="I7" s="149"/>
      <c r="J7" s="149"/>
      <c r="K7" s="149"/>
      <c r="L7" s="150"/>
      <c r="M7" s="151"/>
      <c r="N7" s="151"/>
      <c r="O7" s="151"/>
      <c r="P7" s="151"/>
      <c r="Q7" s="151"/>
      <c r="R7" s="151"/>
      <c r="S7" s="152"/>
      <c r="T7" s="206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8"/>
      <c r="AI7" s="223" t="s">
        <v>145</v>
      </c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224"/>
      <c r="AW7" s="225"/>
      <c r="AX7" s="199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1"/>
      <c r="BM7" s="204">
        <v>0</v>
      </c>
      <c r="BN7" s="204">
        <v>0</v>
      </c>
      <c r="BO7" s="202"/>
    </row>
    <row r="8" spans="1:67" ht="19.5" customHeight="1">
      <c r="A8" s="2" t="b">
        <v>0</v>
      </c>
      <c r="B8" s="2"/>
      <c r="C8" s="198"/>
      <c r="D8" s="192"/>
      <c r="E8" s="193">
        <v>0</v>
      </c>
      <c r="F8" s="194"/>
      <c r="G8" s="194"/>
      <c r="H8" s="194"/>
      <c r="I8" s="194"/>
      <c r="J8" s="194"/>
      <c r="K8" s="194"/>
      <c r="L8" s="147" t="s">
        <v>7</v>
      </c>
      <c r="M8" s="195">
        <v>0</v>
      </c>
      <c r="N8" s="195"/>
      <c r="O8" s="195"/>
      <c r="P8" s="195"/>
      <c r="Q8" s="195"/>
      <c r="R8" s="195"/>
      <c r="S8" s="196"/>
      <c r="T8" s="209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1"/>
      <c r="AI8" s="193"/>
      <c r="AJ8" s="194"/>
      <c r="AK8" s="194"/>
      <c r="AL8" s="194"/>
      <c r="AM8" s="194"/>
      <c r="AN8" s="194"/>
      <c r="AO8" s="194"/>
      <c r="AP8" s="147" t="s">
        <v>7</v>
      </c>
      <c r="AQ8" s="195"/>
      <c r="AR8" s="195"/>
      <c r="AS8" s="195"/>
      <c r="AT8" s="195"/>
      <c r="AU8" s="195"/>
      <c r="AV8" s="195"/>
      <c r="AW8" s="196"/>
      <c r="AX8" s="193"/>
      <c r="AY8" s="194"/>
      <c r="AZ8" s="194"/>
      <c r="BA8" s="194"/>
      <c r="BB8" s="194"/>
      <c r="BC8" s="194"/>
      <c r="BD8" s="194"/>
      <c r="BE8" s="147"/>
      <c r="BF8" s="195"/>
      <c r="BG8" s="195"/>
      <c r="BH8" s="195"/>
      <c r="BI8" s="195"/>
      <c r="BJ8" s="195"/>
      <c r="BK8" s="195"/>
      <c r="BL8" s="196"/>
      <c r="BM8" s="205"/>
      <c r="BN8" s="205"/>
      <c r="BO8" s="203"/>
    </row>
    <row r="9" spans="1:67" ht="19.5" customHeight="1">
      <c r="A9" s="2"/>
      <c r="B9" s="2" t="b">
        <v>0</v>
      </c>
      <c r="C9" s="197" t="s">
        <v>12</v>
      </c>
      <c r="D9" s="191" t="s">
        <v>330</v>
      </c>
      <c r="E9" s="148"/>
      <c r="F9" s="149"/>
      <c r="G9" s="149"/>
      <c r="H9" s="149"/>
      <c r="I9" s="149"/>
      <c r="J9" s="149"/>
      <c r="K9" s="149"/>
      <c r="L9" s="150"/>
      <c r="M9" s="151"/>
      <c r="N9" s="151"/>
      <c r="O9" s="151"/>
      <c r="P9" s="151"/>
      <c r="Q9" s="151"/>
      <c r="R9" s="151"/>
      <c r="S9" s="152"/>
      <c r="T9" s="148"/>
      <c r="U9" s="149"/>
      <c r="V9" s="149"/>
      <c r="W9" s="149"/>
      <c r="X9" s="149"/>
      <c r="Y9" s="149"/>
      <c r="Z9" s="149"/>
      <c r="AA9" s="150"/>
      <c r="AB9" s="151"/>
      <c r="AC9" s="151"/>
      <c r="AD9" s="151"/>
      <c r="AE9" s="151"/>
      <c r="AF9" s="151"/>
      <c r="AG9" s="151"/>
      <c r="AH9" s="152"/>
      <c r="AI9" s="206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8"/>
      <c r="AX9" s="199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0"/>
      <c r="BK9" s="200"/>
      <c r="BL9" s="201"/>
      <c r="BM9" s="204">
        <v>0</v>
      </c>
      <c r="BN9" s="204">
        <v>0</v>
      </c>
      <c r="BO9" s="202"/>
    </row>
    <row r="10" spans="1:67" ht="19.5" customHeight="1">
      <c r="A10" s="2" t="b">
        <v>0</v>
      </c>
      <c r="B10" s="2"/>
      <c r="C10" s="198"/>
      <c r="D10" s="192"/>
      <c r="E10" s="193">
        <v>0</v>
      </c>
      <c r="F10" s="194"/>
      <c r="G10" s="194"/>
      <c r="H10" s="194"/>
      <c r="I10" s="194"/>
      <c r="J10" s="194"/>
      <c r="K10" s="194"/>
      <c r="L10" s="147" t="s">
        <v>7</v>
      </c>
      <c r="M10" s="195">
        <v>0</v>
      </c>
      <c r="N10" s="195"/>
      <c r="O10" s="195"/>
      <c r="P10" s="195"/>
      <c r="Q10" s="195"/>
      <c r="R10" s="195"/>
      <c r="S10" s="196"/>
      <c r="T10" s="193">
        <v>0</v>
      </c>
      <c r="U10" s="194"/>
      <c r="V10" s="194"/>
      <c r="W10" s="194"/>
      <c r="X10" s="194"/>
      <c r="Y10" s="194"/>
      <c r="Z10" s="194"/>
      <c r="AA10" s="147" t="s">
        <v>7</v>
      </c>
      <c r="AB10" s="195">
        <v>0</v>
      </c>
      <c r="AC10" s="195"/>
      <c r="AD10" s="195"/>
      <c r="AE10" s="195"/>
      <c r="AF10" s="195"/>
      <c r="AG10" s="195"/>
      <c r="AH10" s="196"/>
      <c r="AI10" s="209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1"/>
      <c r="AX10" s="193"/>
      <c r="AY10" s="194"/>
      <c r="AZ10" s="194"/>
      <c r="BA10" s="194"/>
      <c r="BB10" s="194"/>
      <c r="BC10" s="194"/>
      <c r="BD10" s="194"/>
      <c r="BE10" s="147"/>
      <c r="BF10" s="195"/>
      <c r="BG10" s="195"/>
      <c r="BH10" s="195"/>
      <c r="BI10" s="195"/>
      <c r="BJ10" s="195"/>
      <c r="BK10" s="195"/>
      <c r="BL10" s="196"/>
      <c r="BM10" s="205"/>
      <c r="BN10" s="205"/>
      <c r="BO10" s="203"/>
    </row>
    <row r="11" spans="1:67" ht="19.5" customHeight="1">
      <c r="A11" s="2"/>
      <c r="B11" s="2" t="b">
        <v>0</v>
      </c>
      <c r="C11" s="197"/>
      <c r="D11" s="191"/>
      <c r="E11" s="148"/>
      <c r="F11" s="149"/>
      <c r="G11" s="149"/>
      <c r="H11" s="149"/>
      <c r="I11" s="149"/>
      <c r="J11" s="149"/>
      <c r="K11" s="149"/>
      <c r="L11" s="150"/>
      <c r="M11" s="151"/>
      <c r="N11" s="151"/>
      <c r="O11" s="151"/>
      <c r="P11" s="151"/>
      <c r="Q11" s="151"/>
      <c r="R11" s="151"/>
      <c r="S11" s="152"/>
      <c r="T11" s="148"/>
      <c r="U11" s="149"/>
      <c r="V11" s="149"/>
      <c r="W11" s="149"/>
      <c r="X11" s="149"/>
      <c r="Y11" s="149"/>
      <c r="Z11" s="149"/>
      <c r="AA11" s="150"/>
      <c r="AB11" s="151"/>
      <c r="AC11" s="151"/>
      <c r="AD11" s="151"/>
      <c r="AE11" s="151"/>
      <c r="AF11" s="151"/>
      <c r="AG11" s="151"/>
      <c r="AH11" s="152"/>
      <c r="AI11" s="148"/>
      <c r="AJ11" s="149"/>
      <c r="AK11" s="149"/>
      <c r="AL11" s="149"/>
      <c r="AM11" s="149"/>
      <c r="AN11" s="149"/>
      <c r="AO11" s="149"/>
      <c r="AP11" s="150"/>
      <c r="AQ11" s="151"/>
      <c r="AR11" s="151"/>
      <c r="AS11" s="151"/>
      <c r="AT11" s="151"/>
      <c r="AU11" s="151"/>
      <c r="AV11" s="151"/>
      <c r="AW11" s="152"/>
      <c r="AX11" s="206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  <c r="BL11" s="208"/>
      <c r="BM11" s="204">
        <v>0</v>
      </c>
      <c r="BN11" s="204">
        <v>0</v>
      </c>
      <c r="BO11" s="202"/>
    </row>
    <row r="12" spans="1:67" ht="19.5" customHeight="1">
      <c r="A12" s="2" t="b">
        <v>0</v>
      </c>
      <c r="B12" s="2"/>
      <c r="C12" s="198"/>
      <c r="D12" s="192"/>
      <c r="E12" s="193">
        <v>0</v>
      </c>
      <c r="F12" s="194"/>
      <c r="G12" s="194"/>
      <c r="H12" s="194"/>
      <c r="I12" s="194"/>
      <c r="J12" s="194"/>
      <c r="K12" s="194"/>
      <c r="L12" s="147" t="s">
        <v>7</v>
      </c>
      <c r="M12" s="195">
        <v>0</v>
      </c>
      <c r="N12" s="195"/>
      <c r="O12" s="195"/>
      <c r="P12" s="195"/>
      <c r="Q12" s="195"/>
      <c r="R12" s="195"/>
      <c r="S12" s="196"/>
      <c r="T12" s="193">
        <v>0</v>
      </c>
      <c r="U12" s="194"/>
      <c r="V12" s="194"/>
      <c r="W12" s="194"/>
      <c r="X12" s="194"/>
      <c r="Y12" s="194"/>
      <c r="Z12" s="194"/>
      <c r="AA12" s="147" t="s">
        <v>7</v>
      </c>
      <c r="AB12" s="195">
        <v>0</v>
      </c>
      <c r="AC12" s="195"/>
      <c r="AD12" s="195"/>
      <c r="AE12" s="195"/>
      <c r="AF12" s="195"/>
      <c r="AG12" s="195"/>
      <c r="AH12" s="196"/>
      <c r="AI12" s="193">
        <v>0</v>
      </c>
      <c r="AJ12" s="194"/>
      <c r="AK12" s="194"/>
      <c r="AL12" s="194"/>
      <c r="AM12" s="194"/>
      <c r="AN12" s="194"/>
      <c r="AO12" s="194"/>
      <c r="AP12" s="147" t="s">
        <v>7</v>
      </c>
      <c r="AQ12" s="195">
        <v>0</v>
      </c>
      <c r="AR12" s="195"/>
      <c r="AS12" s="195"/>
      <c r="AT12" s="195"/>
      <c r="AU12" s="195"/>
      <c r="AV12" s="195"/>
      <c r="AW12" s="196"/>
      <c r="AX12" s="209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  <c r="BI12" s="210"/>
      <c r="BJ12" s="210"/>
      <c r="BK12" s="210"/>
      <c r="BL12" s="211"/>
      <c r="BM12" s="205"/>
      <c r="BN12" s="205"/>
      <c r="BO12" s="203"/>
    </row>
    <row r="13" spans="1:67" ht="15.75" customHeight="1">
      <c r="A13" s="141"/>
      <c r="B13" s="141"/>
      <c r="C13" s="141"/>
      <c r="D13" s="142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</row>
    <row r="14" spans="1:67" ht="28.5" customHeight="1">
      <c r="A14" s="141"/>
      <c r="B14" s="141"/>
      <c r="C14" s="188" t="s">
        <v>53</v>
      </c>
      <c r="D14" s="221"/>
      <c r="E14" s="188" t="s">
        <v>13</v>
      </c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90"/>
      <c r="T14" s="188" t="s">
        <v>14</v>
      </c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90"/>
      <c r="AI14" s="188" t="s">
        <v>15</v>
      </c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90"/>
      <c r="AX14" s="188" t="s">
        <v>10</v>
      </c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90"/>
      <c r="BM14" s="145" t="s">
        <v>4</v>
      </c>
      <c r="BN14" s="146" t="s">
        <v>5</v>
      </c>
      <c r="BO14" s="145" t="s">
        <v>6</v>
      </c>
    </row>
    <row r="15" spans="1:67" ht="19.5" customHeight="1">
      <c r="A15" s="141"/>
      <c r="B15" s="141"/>
      <c r="C15" s="197" t="s">
        <v>13</v>
      </c>
      <c r="D15" s="191" t="s">
        <v>326</v>
      </c>
      <c r="E15" s="206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8"/>
      <c r="T15" s="223" t="s">
        <v>43</v>
      </c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5"/>
      <c r="AI15" s="223" t="s">
        <v>44</v>
      </c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5"/>
      <c r="AX15" s="223" t="s">
        <v>45</v>
      </c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5"/>
      <c r="BM15" s="204">
        <v>0</v>
      </c>
      <c r="BN15" s="204">
        <v>0</v>
      </c>
      <c r="BO15" s="202"/>
    </row>
    <row r="16" spans="1:67" ht="19.5" customHeight="1">
      <c r="A16" s="141"/>
      <c r="B16" s="141"/>
      <c r="C16" s="198"/>
      <c r="D16" s="192"/>
      <c r="E16" s="209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1"/>
      <c r="T16" s="193"/>
      <c r="U16" s="194"/>
      <c r="V16" s="194"/>
      <c r="W16" s="194"/>
      <c r="X16" s="194"/>
      <c r="Y16" s="194"/>
      <c r="Z16" s="194"/>
      <c r="AA16" s="147" t="s">
        <v>7</v>
      </c>
      <c r="AB16" s="195"/>
      <c r="AC16" s="195"/>
      <c r="AD16" s="195"/>
      <c r="AE16" s="195"/>
      <c r="AF16" s="195"/>
      <c r="AG16" s="195"/>
      <c r="AH16" s="196"/>
      <c r="AI16" s="193"/>
      <c r="AJ16" s="194"/>
      <c r="AK16" s="194"/>
      <c r="AL16" s="194"/>
      <c r="AM16" s="194"/>
      <c r="AN16" s="194"/>
      <c r="AO16" s="194"/>
      <c r="AP16" s="147" t="s">
        <v>7</v>
      </c>
      <c r="AQ16" s="195"/>
      <c r="AR16" s="195"/>
      <c r="AS16" s="195"/>
      <c r="AT16" s="195"/>
      <c r="AU16" s="195"/>
      <c r="AV16" s="195"/>
      <c r="AW16" s="196"/>
      <c r="AX16" s="193"/>
      <c r="AY16" s="194"/>
      <c r="AZ16" s="194"/>
      <c r="BA16" s="194"/>
      <c r="BB16" s="194"/>
      <c r="BC16" s="194"/>
      <c r="BD16" s="194"/>
      <c r="BE16" s="147" t="s">
        <v>7</v>
      </c>
      <c r="BF16" s="195"/>
      <c r="BG16" s="195"/>
      <c r="BH16" s="195"/>
      <c r="BI16" s="195"/>
      <c r="BJ16" s="195"/>
      <c r="BK16" s="195"/>
      <c r="BL16" s="196"/>
      <c r="BM16" s="205"/>
      <c r="BN16" s="205"/>
      <c r="BO16" s="203"/>
    </row>
    <row r="17" spans="3:67" ht="19.5" customHeight="1">
      <c r="C17" s="197" t="s">
        <v>14</v>
      </c>
      <c r="D17" s="191" t="s">
        <v>126</v>
      </c>
      <c r="E17" s="148"/>
      <c r="F17" s="149"/>
      <c r="G17" s="149"/>
      <c r="H17" s="149"/>
      <c r="I17" s="149"/>
      <c r="J17" s="149"/>
      <c r="K17" s="149"/>
      <c r="L17" s="150"/>
      <c r="M17" s="151"/>
      <c r="N17" s="151"/>
      <c r="O17" s="151"/>
      <c r="P17" s="151"/>
      <c r="Q17" s="151"/>
      <c r="R17" s="151"/>
      <c r="S17" s="152"/>
      <c r="T17" s="206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8"/>
      <c r="AI17" s="223" t="s">
        <v>46</v>
      </c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5"/>
      <c r="AX17" s="223" t="s">
        <v>47</v>
      </c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5"/>
      <c r="BM17" s="204">
        <v>0</v>
      </c>
      <c r="BN17" s="204">
        <v>0</v>
      </c>
      <c r="BO17" s="202"/>
    </row>
    <row r="18" spans="3:67" ht="19.5" customHeight="1">
      <c r="C18" s="198"/>
      <c r="D18" s="192"/>
      <c r="E18" s="193">
        <v>0</v>
      </c>
      <c r="F18" s="194"/>
      <c r="G18" s="194"/>
      <c r="H18" s="194"/>
      <c r="I18" s="194"/>
      <c r="J18" s="194"/>
      <c r="K18" s="194"/>
      <c r="L18" s="147" t="s">
        <v>7</v>
      </c>
      <c r="M18" s="195">
        <v>0</v>
      </c>
      <c r="N18" s="195"/>
      <c r="O18" s="195"/>
      <c r="P18" s="195"/>
      <c r="Q18" s="195"/>
      <c r="R18" s="195"/>
      <c r="S18" s="196"/>
      <c r="T18" s="209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1"/>
      <c r="AI18" s="193"/>
      <c r="AJ18" s="194"/>
      <c r="AK18" s="194"/>
      <c r="AL18" s="194"/>
      <c r="AM18" s="194"/>
      <c r="AN18" s="194"/>
      <c r="AO18" s="194"/>
      <c r="AP18" s="147" t="s">
        <v>7</v>
      </c>
      <c r="AQ18" s="195"/>
      <c r="AR18" s="195"/>
      <c r="AS18" s="195"/>
      <c r="AT18" s="195"/>
      <c r="AU18" s="195"/>
      <c r="AV18" s="195"/>
      <c r="AW18" s="196"/>
      <c r="AX18" s="193"/>
      <c r="AY18" s="194"/>
      <c r="AZ18" s="194"/>
      <c r="BA18" s="194"/>
      <c r="BB18" s="194"/>
      <c r="BC18" s="194"/>
      <c r="BD18" s="194"/>
      <c r="BE18" s="147" t="s">
        <v>7</v>
      </c>
      <c r="BF18" s="195"/>
      <c r="BG18" s="195"/>
      <c r="BH18" s="195"/>
      <c r="BI18" s="195"/>
      <c r="BJ18" s="195"/>
      <c r="BK18" s="195"/>
      <c r="BL18" s="196"/>
      <c r="BM18" s="205"/>
      <c r="BN18" s="205"/>
      <c r="BO18" s="203"/>
    </row>
    <row r="19" spans="3:67" ht="19.5" customHeight="1">
      <c r="C19" s="197" t="s">
        <v>15</v>
      </c>
      <c r="D19" s="191" t="s">
        <v>319</v>
      </c>
      <c r="E19" s="148"/>
      <c r="F19" s="149"/>
      <c r="G19" s="149"/>
      <c r="H19" s="149"/>
      <c r="I19" s="149"/>
      <c r="J19" s="149"/>
      <c r="K19" s="149"/>
      <c r="L19" s="150"/>
      <c r="M19" s="151"/>
      <c r="N19" s="151"/>
      <c r="O19" s="151"/>
      <c r="P19" s="151"/>
      <c r="Q19" s="151"/>
      <c r="R19" s="151"/>
      <c r="S19" s="152"/>
      <c r="T19" s="148"/>
      <c r="U19" s="149"/>
      <c r="V19" s="149"/>
      <c r="W19" s="149"/>
      <c r="X19" s="149"/>
      <c r="Y19" s="149"/>
      <c r="Z19" s="149"/>
      <c r="AA19" s="150"/>
      <c r="AB19" s="151"/>
      <c r="AC19" s="151"/>
      <c r="AD19" s="151"/>
      <c r="AE19" s="151"/>
      <c r="AF19" s="151"/>
      <c r="AG19" s="151"/>
      <c r="AH19" s="152"/>
      <c r="AI19" s="206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8"/>
      <c r="AX19" s="223" t="s">
        <v>48</v>
      </c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5"/>
      <c r="BM19" s="204">
        <v>0</v>
      </c>
      <c r="BN19" s="204">
        <v>0</v>
      </c>
      <c r="BO19" s="202"/>
    </row>
    <row r="20" spans="3:67" ht="19.5" customHeight="1">
      <c r="C20" s="198"/>
      <c r="D20" s="192"/>
      <c r="E20" s="193">
        <v>0</v>
      </c>
      <c r="F20" s="194"/>
      <c r="G20" s="194"/>
      <c r="H20" s="194"/>
      <c r="I20" s="194"/>
      <c r="J20" s="194"/>
      <c r="K20" s="194"/>
      <c r="L20" s="147" t="s">
        <v>7</v>
      </c>
      <c r="M20" s="195">
        <v>0</v>
      </c>
      <c r="N20" s="195"/>
      <c r="O20" s="195"/>
      <c r="P20" s="195"/>
      <c r="Q20" s="195"/>
      <c r="R20" s="195"/>
      <c r="S20" s="196"/>
      <c r="T20" s="193">
        <v>0</v>
      </c>
      <c r="U20" s="194"/>
      <c r="V20" s="194"/>
      <c r="W20" s="194"/>
      <c r="X20" s="194"/>
      <c r="Y20" s="194"/>
      <c r="Z20" s="194"/>
      <c r="AA20" s="147" t="s">
        <v>7</v>
      </c>
      <c r="AB20" s="195">
        <v>0</v>
      </c>
      <c r="AC20" s="195"/>
      <c r="AD20" s="195"/>
      <c r="AE20" s="195"/>
      <c r="AF20" s="195"/>
      <c r="AG20" s="195"/>
      <c r="AH20" s="196"/>
      <c r="AI20" s="209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1"/>
      <c r="AX20" s="193"/>
      <c r="AY20" s="194"/>
      <c r="AZ20" s="194"/>
      <c r="BA20" s="194"/>
      <c r="BB20" s="194"/>
      <c r="BC20" s="194"/>
      <c r="BD20" s="194"/>
      <c r="BE20" s="147" t="s">
        <v>7</v>
      </c>
      <c r="BF20" s="195"/>
      <c r="BG20" s="195"/>
      <c r="BH20" s="195"/>
      <c r="BI20" s="195"/>
      <c r="BJ20" s="195"/>
      <c r="BK20" s="195"/>
      <c r="BL20" s="196"/>
      <c r="BM20" s="205"/>
      <c r="BN20" s="205"/>
      <c r="BO20" s="203"/>
    </row>
    <row r="21" spans="3:67" ht="19.5" customHeight="1">
      <c r="C21" s="197" t="s">
        <v>10</v>
      </c>
      <c r="D21" s="191" t="s">
        <v>331</v>
      </c>
      <c r="E21" s="148"/>
      <c r="F21" s="149"/>
      <c r="G21" s="149"/>
      <c r="H21" s="149"/>
      <c r="I21" s="149"/>
      <c r="J21" s="149"/>
      <c r="K21" s="149"/>
      <c r="L21" s="150"/>
      <c r="M21" s="151"/>
      <c r="N21" s="151"/>
      <c r="O21" s="151"/>
      <c r="P21" s="151"/>
      <c r="Q21" s="151"/>
      <c r="R21" s="151"/>
      <c r="S21" s="152"/>
      <c r="T21" s="148"/>
      <c r="U21" s="149"/>
      <c r="V21" s="149"/>
      <c r="W21" s="149"/>
      <c r="X21" s="149"/>
      <c r="Y21" s="149"/>
      <c r="Z21" s="149"/>
      <c r="AA21" s="150"/>
      <c r="AB21" s="151"/>
      <c r="AC21" s="151"/>
      <c r="AD21" s="151"/>
      <c r="AE21" s="151"/>
      <c r="AF21" s="151"/>
      <c r="AG21" s="151"/>
      <c r="AH21" s="152"/>
      <c r="AI21" s="148"/>
      <c r="AJ21" s="149"/>
      <c r="AK21" s="149"/>
      <c r="AL21" s="149"/>
      <c r="AM21" s="149"/>
      <c r="AN21" s="149"/>
      <c r="AO21" s="149"/>
      <c r="AP21" s="150"/>
      <c r="AQ21" s="151"/>
      <c r="AR21" s="151"/>
      <c r="AS21" s="151"/>
      <c r="AT21" s="151"/>
      <c r="AU21" s="151"/>
      <c r="AV21" s="151"/>
      <c r="AW21" s="152"/>
      <c r="AX21" s="206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  <c r="BI21" s="207"/>
      <c r="BJ21" s="207"/>
      <c r="BK21" s="207"/>
      <c r="BL21" s="208"/>
      <c r="BM21" s="204">
        <v>0</v>
      </c>
      <c r="BN21" s="204">
        <v>0</v>
      </c>
      <c r="BO21" s="202"/>
    </row>
    <row r="22" spans="3:67" ht="19.5" customHeight="1">
      <c r="C22" s="198"/>
      <c r="D22" s="192"/>
      <c r="E22" s="193">
        <v>0</v>
      </c>
      <c r="F22" s="194"/>
      <c r="G22" s="194"/>
      <c r="H22" s="194"/>
      <c r="I22" s="194"/>
      <c r="J22" s="194"/>
      <c r="K22" s="194"/>
      <c r="L22" s="147" t="s">
        <v>7</v>
      </c>
      <c r="M22" s="195">
        <v>0</v>
      </c>
      <c r="N22" s="195"/>
      <c r="O22" s="195"/>
      <c r="P22" s="195"/>
      <c r="Q22" s="195"/>
      <c r="R22" s="195"/>
      <c r="S22" s="196"/>
      <c r="T22" s="193">
        <v>0</v>
      </c>
      <c r="U22" s="194"/>
      <c r="V22" s="194"/>
      <c r="W22" s="194"/>
      <c r="X22" s="194"/>
      <c r="Y22" s="194"/>
      <c r="Z22" s="194"/>
      <c r="AA22" s="147" t="s">
        <v>7</v>
      </c>
      <c r="AB22" s="195">
        <v>0</v>
      </c>
      <c r="AC22" s="195"/>
      <c r="AD22" s="195"/>
      <c r="AE22" s="195"/>
      <c r="AF22" s="195"/>
      <c r="AG22" s="195"/>
      <c r="AH22" s="196"/>
      <c r="AI22" s="193">
        <v>0</v>
      </c>
      <c r="AJ22" s="194"/>
      <c r="AK22" s="194"/>
      <c r="AL22" s="194"/>
      <c r="AM22" s="194"/>
      <c r="AN22" s="194"/>
      <c r="AO22" s="194"/>
      <c r="AP22" s="147" t="s">
        <v>7</v>
      </c>
      <c r="AQ22" s="195">
        <v>0</v>
      </c>
      <c r="AR22" s="195"/>
      <c r="AS22" s="195"/>
      <c r="AT22" s="195"/>
      <c r="AU22" s="195"/>
      <c r="AV22" s="195"/>
      <c r="AW22" s="196"/>
      <c r="AX22" s="209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  <c r="BI22" s="210"/>
      <c r="BJ22" s="210"/>
      <c r="BK22" s="210"/>
      <c r="BL22" s="211"/>
      <c r="BM22" s="205"/>
      <c r="BN22" s="205"/>
      <c r="BO22" s="203"/>
    </row>
    <row r="23" spans="3:67" ht="15.75" customHeight="1">
      <c r="C23" s="141"/>
      <c r="D23" s="142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</row>
    <row r="24" spans="3:67" ht="28.5" customHeight="1">
      <c r="C24" s="188" t="s">
        <v>29</v>
      </c>
      <c r="D24" s="221"/>
      <c r="E24" s="188" t="s">
        <v>30</v>
      </c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90"/>
      <c r="T24" s="188" t="s">
        <v>17</v>
      </c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90"/>
      <c r="AI24" s="188" t="s">
        <v>18</v>
      </c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89"/>
      <c r="AV24" s="189"/>
      <c r="AW24" s="190"/>
      <c r="AX24" s="188" t="s">
        <v>19</v>
      </c>
      <c r="AY24" s="189"/>
      <c r="AZ24" s="189"/>
      <c r="BA24" s="189"/>
      <c r="BB24" s="189"/>
      <c r="BC24" s="189"/>
      <c r="BD24" s="189"/>
      <c r="BE24" s="189"/>
      <c r="BF24" s="189"/>
      <c r="BG24" s="189"/>
      <c r="BH24" s="189"/>
      <c r="BI24" s="189"/>
      <c r="BJ24" s="189"/>
      <c r="BK24" s="189"/>
      <c r="BL24" s="190"/>
      <c r="BM24" s="145" t="s">
        <v>4</v>
      </c>
      <c r="BN24" s="146" t="s">
        <v>5</v>
      </c>
      <c r="BO24" s="145" t="s">
        <v>6</v>
      </c>
    </row>
    <row r="25" spans="3:67" ht="19.5" customHeight="1">
      <c r="C25" s="197" t="s">
        <v>30</v>
      </c>
      <c r="D25" s="191" t="s">
        <v>313</v>
      </c>
      <c r="E25" s="206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8"/>
      <c r="T25" s="223" t="s">
        <v>50</v>
      </c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5"/>
      <c r="AI25" s="223" t="s">
        <v>52</v>
      </c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5"/>
      <c r="AX25" s="199"/>
      <c r="AY25" s="200"/>
      <c r="AZ25" s="200"/>
      <c r="BA25" s="200"/>
      <c r="BB25" s="200"/>
      <c r="BC25" s="200"/>
      <c r="BD25" s="200"/>
      <c r="BE25" s="200"/>
      <c r="BF25" s="200"/>
      <c r="BG25" s="200"/>
      <c r="BH25" s="200"/>
      <c r="BI25" s="200"/>
      <c r="BJ25" s="200"/>
      <c r="BK25" s="200"/>
      <c r="BL25" s="201"/>
      <c r="BM25" s="204">
        <v>0</v>
      </c>
      <c r="BN25" s="204">
        <v>0</v>
      </c>
      <c r="BO25" s="202"/>
    </row>
    <row r="26" spans="3:67" ht="19.5" customHeight="1">
      <c r="C26" s="198"/>
      <c r="D26" s="192"/>
      <c r="E26" s="209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1"/>
      <c r="T26" s="193"/>
      <c r="U26" s="194"/>
      <c r="V26" s="194"/>
      <c r="W26" s="194"/>
      <c r="X26" s="194"/>
      <c r="Y26" s="194"/>
      <c r="Z26" s="194"/>
      <c r="AA26" s="147" t="s">
        <v>7</v>
      </c>
      <c r="AB26" s="195"/>
      <c r="AC26" s="195"/>
      <c r="AD26" s="195"/>
      <c r="AE26" s="195"/>
      <c r="AF26" s="195"/>
      <c r="AG26" s="195"/>
      <c r="AH26" s="196"/>
      <c r="AI26" s="193"/>
      <c r="AJ26" s="194"/>
      <c r="AK26" s="194"/>
      <c r="AL26" s="194"/>
      <c r="AM26" s="194"/>
      <c r="AN26" s="194"/>
      <c r="AO26" s="194"/>
      <c r="AP26" s="147" t="s">
        <v>7</v>
      </c>
      <c r="AQ26" s="195"/>
      <c r="AR26" s="195"/>
      <c r="AS26" s="195"/>
      <c r="AT26" s="195"/>
      <c r="AU26" s="195"/>
      <c r="AV26" s="195"/>
      <c r="AW26" s="196"/>
      <c r="AX26" s="193"/>
      <c r="AY26" s="194"/>
      <c r="AZ26" s="194"/>
      <c r="BA26" s="194"/>
      <c r="BB26" s="194"/>
      <c r="BC26" s="194"/>
      <c r="BD26" s="194"/>
      <c r="BE26" s="147" t="s">
        <v>7</v>
      </c>
      <c r="BF26" s="195"/>
      <c r="BG26" s="195"/>
      <c r="BH26" s="195"/>
      <c r="BI26" s="195"/>
      <c r="BJ26" s="195"/>
      <c r="BK26" s="195"/>
      <c r="BL26" s="196"/>
      <c r="BM26" s="205"/>
      <c r="BN26" s="205"/>
      <c r="BO26" s="203"/>
    </row>
    <row r="27" spans="3:67" ht="19.5" customHeight="1">
      <c r="C27" s="197" t="s">
        <v>17</v>
      </c>
      <c r="D27" s="191" t="s">
        <v>333</v>
      </c>
      <c r="E27" s="148"/>
      <c r="F27" s="149"/>
      <c r="G27" s="149"/>
      <c r="H27" s="149"/>
      <c r="I27" s="149"/>
      <c r="J27" s="149"/>
      <c r="K27" s="149"/>
      <c r="L27" s="150"/>
      <c r="M27" s="151"/>
      <c r="N27" s="151"/>
      <c r="O27" s="151"/>
      <c r="P27" s="151"/>
      <c r="Q27" s="151"/>
      <c r="R27" s="151"/>
      <c r="S27" s="152"/>
      <c r="T27" s="206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  <c r="AF27" s="207"/>
      <c r="AG27" s="207"/>
      <c r="AH27" s="208"/>
      <c r="AI27" s="223" t="s">
        <v>51</v>
      </c>
      <c r="AJ27" s="224"/>
      <c r="AK27" s="224"/>
      <c r="AL27" s="224"/>
      <c r="AM27" s="224"/>
      <c r="AN27" s="224"/>
      <c r="AO27" s="224"/>
      <c r="AP27" s="224"/>
      <c r="AQ27" s="224"/>
      <c r="AR27" s="224"/>
      <c r="AS27" s="224"/>
      <c r="AT27" s="224"/>
      <c r="AU27" s="224"/>
      <c r="AV27" s="224"/>
      <c r="AW27" s="225"/>
      <c r="AX27" s="199"/>
      <c r="AY27" s="200"/>
      <c r="AZ27" s="200"/>
      <c r="BA27" s="200"/>
      <c r="BB27" s="200"/>
      <c r="BC27" s="200"/>
      <c r="BD27" s="200"/>
      <c r="BE27" s="200"/>
      <c r="BF27" s="200"/>
      <c r="BG27" s="200"/>
      <c r="BH27" s="200"/>
      <c r="BI27" s="200"/>
      <c r="BJ27" s="200"/>
      <c r="BK27" s="200"/>
      <c r="BL27" s="201"/>
      <c r="BM27" s="204">
        <v>0</v>
      </c>
      <c r="BN27" s="204">
        <v>0</v>
      </c>
      <c r="BO27" s="202"/>
    </row>
    <row r="28" spans="3:67" ht="19.5" customHeight="1">
      <c r="C28" s="198"/>
      <c r="D28" s="192"/>
      <c r="E28" s="193">
        <v>0</v>
      </c>
      <c r="F28" s="194"/>
      <c r="G28" s="194"/>
      <c r="H28" s="194"/>
      <c r="I28" s="194"/>
      <c r="J28" s="194"/>
      <c r="K28" s="194"/>
      <c r="L28" s="147" t="s">
        <v>7</v>
      </c>
      <c r="M28" s="195">
        <v>0</v>
      </c>
      <c r="N28" s="195"/>
      <c r="O28" s="195"/>
      <c r="P28" s="195"/>
      <c r="Q28" s="195"/>
      <c r="R28" s="195"/>
      <c r="S28" s="196"/>
      <c r="T28" s="209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11"/>
      <c r="AI28" s="193"/>
      <c r="AJ28" s="194"/>
      <c r="AK28" s="194"/>
      <c r="AL28" s="194"/>
      <c r="AM28" s="194"/>
      <c r="AN28" s="194"/>
      <c r="AO28" s="194"/>
      <c r="AP28" s="147" t="s">
        <v>7</v>
      </c>
      <c r="AQ28" s="195"/>
      <c r="AR28" s="195"/>
      <c r="AS28" s="195"/>
      <c r="AT28" s="195"/>
      <c r="AU28" s="195"/>
      <c r="AV28" s="195"/>
      <c r="AW28" s="196"/>
      <c r="AX28" s="193"/>
      <c r="AY28" s="194"/>
      <c r="AZ28" s="194"/>
      <c r="BA28" s="194"/>
      <c r="BB28" s="194"/>
      <c r="BC28" s="194"/>
      <c r="BD28" s="194"/>
      <c r="BE28" s="147" t="s">
        <v>7</v>
      </c>
      <c r="BF28" s="195"/>
      <c r="BG28" s="195"/>
      <c r="BH28" s="195"/>
      <c r="BI28" s="195"/>
      <c r="BJ28" s="195"/>
      <c r="BK28" s="195"/>
      <c r="BL28" s="196"/>
      <c r="BM28" s="205"/>
      <c r="BN28" s="205"/>
      <c r="BO28" s="203"/>
    </row>
    <row r="29" spans="3:67" ht="19.5" customHeight="1">
      <c r="C29" s="197" t="s">
        <v>18</v>
      </c>
      <c r="D29" s="191" t="s">
        <v>335</v>
      </c>
      <c r="E29" s="148"/>
      <c r="F29" s="149"/>
      <c r="G29" s="149"/>
      <c r="H29" s="149"/>
      <c r="I29" s="149"/>
      <c r="J29" s="149"/>
      <c r="K29" s="149"/>
      <c r="L29" s="150"/>
      <c r="M29" s="151"/>
      <c r="N29" s="151"/>
      <c r="O29" s="151"/>
      <c r="P29" s="151"/>
      <c r="Q29" s="151"/>
      <c r="R29" s="151"/>
      <c r="S29" s="152"/>
      <c r="T29" s="148"/>
      <c r="U29" s="149"/>
      <c r="V29" s="149"/>
      <c r="W29" s="149"/>
      <c r="X29" s="149"/>
      <c r="Y29" s="149"/>
      <c r="Z29" s="149"/>
      <c r="AA29" s="150"/>
      <c r="AB29" s="151"/>
      <c r="AC29" s="151"/>
      <c r="AD29" s="151"/>
      <c r="AE29" s="151"/>
      <c r="AF29" s="151"/>
      <c r="AG29" s="151"/>
      <c r="AH29" s="152"/>
      <c r="AI29" s="206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8"/>
      <c r="AX29" s="199"/>
      <c r="AY29" s="200"/>
      <c r="AZ29" s="200"/>
      <c r="BA29" s="200"/>
      <c r="BB29" s="200"/>
      <c r="BC29" s="200"/>
      <c r="BD29" s="200"/>
      <c r="BE29" s="200"/>
      <c r="BF29" s="200"/>
      <c r="BG29" s="200"/>
      <c r="BH29" s="200"/>
      <c r="BI29" s="200"/>
      <c r="BJ29" s="200"/>
      <c r="BK29" s="200"/>
      <c r="BL29" s="201"/>
      <c r="BM29" s="204">
        <v>0</v>
      </c>
      <c r="BN29" s="204">
        <v>0</v>
      </c>
      <c r="BO29" s="202"/>
    </row>
    <row r="30" spans="3:67" ht="19.5" customHeight="1">
      <c r="C30" s="198"/>
      <c r="D30" s="192"/>
      <c r="E30" s="193">
        <v>0</v>
      </c>
      <c r="F30" s="194"/>
      <c r="G30" s="194"/>
      <c r="H30" s="194"/>
      <c r="I30" s="194"/>
      <c r="J30" s="194"/>
      <c r="K30" s="194"/>
      <c r="L30" s="147" t="s">
        <v>7</v>
      </c>
      <c r="M30" s="195">
        <v>0</v>
      </c>
      <c r="N30" s="195"/>
      <c r="O30" s="195"/>
      <c r="P30" s="195"/>
      <c r="Q30" s="195"/>
      <c r="R30" s="195"/>
      <c r="S30" s="196"/>
      <c r="T30" s="193">
        <v>0</v>
      </c>
      <c r="U30" s="194"/>
      <c r="V30" s="194"/>
      <c r="W30" s="194"/>
      <c r="X30" s="194"/>
      <c r="Y30" s="194"/>
      <c r="Z30" s="194"/>
      <c r="AA30" s="147" t="s">
        <v>7</v>
      </c>
      <c r="AB30" s="195">
        <v>0</v>
      </c>
      <c r="AC30" s="195"/>
      <c r="AD30" s="195"/>
      <c r="AE30" s="195"/>
      <c r="AF30" s="195"/>
      <c r="AG30" s="195"/>
      <c r="AH30" s="196"/>
      <c r="AI30" s="209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1"/>
      <c r="AX30" s="193"/>
      <c r="AY30" s="194"/>
      <c r="AZ30" s="194"/>
      <c r="BA30" s="194"/>
      <c r="BB30" s="194"/>
      <c r="BC30" s="194"/>
      <c r="BD30" s="194"/>
      <c r="BE30" s="147" t="s">
        <v>7</v>
      </c>
      <c r="BF30" s="195"/>
      <c r="BG30" s="195"/>
      <c r="BH30" s="195"/>
      <c r="BI30" s="195"/>
      <c r="BJ30" s="195"/>
      <c r="BK30" s="195"/>
      <c r="BL30" s="196"/>
      <c r="BM30" s="205"/>
      <c r="BN30" s="205"/>
      <c r="BO30" s="203"/>
    </row>
    <row r="31" spans="3:67" ht="19.5" customHeight="1">
      <c r="C31" s="197"/>
      <c r="D31" s="191"/>
      <c r="E31" s="148"/>
      <c r="F31" s="149"/>
      <c r="G31" s="149"/>
      <c r="H31" s="149"/>
      <c r="I31" s="149"/>
      <c r="J31" s="149"/>
      <c r="K31" s="149"/>
      <c r="L31" s="150"/>
      <c r="M31" s="151"/>
      <c r="N31" s="151"/>
      <c r="O31" s="151"/>
      <c r="P31" s="151"/>
      <c r="Q31" s="151"/>
      <c r="R31" s="151"/>
      <c r="S31" s="152"/>
      <c r="T31" s="148"/>
      <c r="U31" s="149"/>
      <c r="V31" s="149"/>
      <c r="W31" s="149"/>
      <c r="X31" s="149"/>
      <c r="Y31" s="149"/>
      <c r="Z31" s="149"/>
      <c r="AA31" s="150"/>
      <c r="AB31" s="151"/>
      <c r="AC31" s="151"/>
      <c r="AD31" s="151"/>
      <c r="AE31" s="151"/>
      <c r="AF31" s="151"/>
      <c r="AG31" s="151"/>
      <c r="AH31" s="152"/>
      <c r="AI31" s="148"/>
      <c r="AJ31" s="149"/>
      <c r="AK31" s="149"/>
      <c r="AL31" s="149"/>
      <c r="AM31" s="149"/>
      <c r="AN31" s="149"/>
      <c r="AO31" s="149"/>
      <c r="AP31" s="150"/>
      <c r="AQ31" s="151"/>
      <c r="AR31" s="151"/>
      <c r="AS31" s="151"/>
      <c r="AT31" s="151"/>
      <c r="AU31" s="151"/>
      <c r="AV31" s="151"/>
      <c r="AW31" s="152"/>
      <c r="AX31" s="206"/>
      <c r="AY31" s="207"/>
      <c r="AZ31" s="207"/>
      <c r="BA31" s="207"/>
      <c r="BB31" s="207"/>
      <c r="BC31" s="207"/>
      <c r="BD31" s="207"/>
      <c r="BE31" s="207"/>
      <c r="BF31" s="207"/>
      <c r="BG31" s="207"/>
      <c r="BH31" s="207"/>
      <c r="BI31" s="207"/>
      <c r="BJ31" s="207"/>
      <c r="BK31" s="207"/>
      <c r="BL31" s="208"/>
      <c r="BM31" s="204">
        <v>0</v>
      </c>
      <c r="BN31" s="204">
        <v>0</v>
      </c>
      <c r="BO31" s="202"/>
    </row>
    <row r="32" spans="3:67" ht="19.5" customHeight="1">
      <c r="C32" s="198"/>
      <c r="D32" s="192"/>
      <c r="E32" s="193">
        <v>0</v>
      </c>
      <c r="F32" s="194"/>
      <c r="G32" s="194"/>
      <c r="H32" s="194"/>
      <c r="I32" s="194"/>
      <c r="J32" s="194"/>
      <c r="K32" s="194"/>
      <c r="L32" s="147" t="s">
        <v>7</v>
      </c>
      <c r="M32" s="195">
        <v>0</v>
      </c>
      <c r="N32" s="195"/>
      <c r="O32" s="195"/>
      <c r="P32" s="195"/>
      <c r="Q32" s="195"/>
      <c r="R32" s="195"/>
      <c r="S32" s="196"/>
      <c r="T32" s="193">
        <v>0</v>
      </c>
      <c r="U32" s="194"/>
      <c r="V32" s="194"/>
      <c r="W32" s="194"/>
      <c r="X32" s="194"/>
      <c r="Y32" s="194"/>
      <c r="Z32" s="194"/>
      <c r="AA32" s="147" t="s">
        <v>7</v>
      </c>
      <c r="AB32" s="195">
        <v>0</v>
      </c>
      <c r="AC32" s="195"/>
      <c r="AD32" s="195"/>
      <c r="AE32" s="195"/>
      <c r="AF32" s="195"/>
      <c r="AG32" s="195"/>
      <c r="AH32" s="196"/>
      <c r="AI32" s="193">
        <v>0</v>
      </c>
      <c r="AJ32" s="194"/>
      <c r="AK32" s="194"/>
      <c r="AL32" s="194"/>
      <c r="AM32" s="194"/>
      <c r="AN32" s="194"/>
      <c r="AO32" s="194"/>
      <c r="AP32" s="147" t="s">
        <v>7</v>
      </c>
      <c r="AQ32" s="195">
        <v>0</v>
      </c>
      <c r="AR32" s="195"/>
      <c r="AS32" s="195"/>
      <c r="AT32" s="195"/>
      <c r="AU32" s="195"/>
      <c r="AV32" s="195"/>
      <c r="AW32" s="196"/>
      <c r="AX32" s="209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1"/>
      <c r="BM32" s="205"/>
      <c r="BN32" s="205"/>
      <c r="BO32" s="203"/>
    </row>
  </sheetData>
  <sheetProtection/>
  <mergeCells count="179">
    <mergeCell ref="BM5:BM6"/>
    <mergeCell ref="BM9:BM10"/>
    <mergeCell ref="C14:D14"/>
    <mergeCell ref="E14:S14"/>
    <mergeCell ref="T14:AH14"/>
    <mergeCell ref="AI14:AW14"/>
    <mergeCell ref="AX14:BL14"/>
    <mergeCell ref="E12:K12"/>
    <mergeCell ref="M12:S12"/>
    <mergeCell ref="T12:Z12"/>
    <mergeCell ref="AB12:AH12"/>
    <mergeCell ref="AI12:AO12"/>
    <mergeCell ref="C5:C6"/>
    <mergeCell ref="D5:D6"/>
    <mergeCell ref="E5:S6"/>
    <mergeCell ref="T5:AH5"/>
    <mergeCell ref="AI5:AW5"/>
    <mergeCell ref="AQ8:AW8"/>
    <mergeCell ref="AX8:BD8"/>
    <mergeCell ref="BF8:BL8"/>
    <mergeCell ref="AI9:AW10"/>
    <mergeCell ref="AX9:BL9"/>
    <mergeCell ref="M10:S10"/>
    <mergeCell ref="T10:Z10"/>
    <mergeCell ref="AX5:BL5"/>
    <mergeCell ref="C15:C16"/>
    <mergeCell ref="D15:D16"/>
    <mergeCell ref="E15:S16"/>
    <mergeCell ref="T15:AH15"/>
    <mergeCell ref="AI15:AW15"/>
    <mergeCell ref="AB10:AH10"/>
    <mergeCell ref="AQ12:AW12"/>
    <mergeCell ref="M8:S8"/>
    <mergeCell ref="AI8:AO8"/>
    <mergeCell ref="C9:C10"/>
    <mergeCell ref="D9:D10"/>
    <mergeCell ref="E10:K10"/>
    <mergeCell ref="AX15:BL15"/>
    <mergeCell ref="T16:Z16"/>
    <mergeCell ref="AB16:AH16"/>
    <mergeCell ref="AI16:AO16"/>
    <mergeCell ref="AQ16:AW16"/>
    <mergeCell ref="BM15:BM16"/>
    <mergeCell ref="BN15:BN16"/>
    <mergeCell ref="BO15:BO16"/>
    <mergeCell ref="AX16:BD16"/>
    <mergeCell ref="BF16:BL16"/>
    <mergeCell ref="AI17:AW17"/>
    <mergeCell ref="AX17:BL17"/>
    <mergeCell ref="BM17:BM18"/>
    <mergeCell ref="BN17:BN18"/>
    <mergeCell ref="BO17:BO18"/>
    <mergeCell ref="E18:K18"/>
    <mergeCell ref="M18:S18"/>
    <mergeCell ref="AI18:AO18"/>
    <mergeCell ref="AQ18:AW18"/>
    <mergeCell ref="AX18:BD18"/>
    <mergeCell ref="BF18:BL18"/>
    <mergeCell ref="AI25:AW25"/>
    <mergeCell ref="AX25:BL25"/>
    <mergeCell ref="T26:Z26"/>
    <mergeCell ref="AB26:AH26"/>
    <mergeCell ref="AI26:AO26"/>
    <mergeCell ref="BO19:BO20"/>
    <mergeCell ref="AX20:BD20"/>
    <mergeCell ref="BF20:BL20"/>
    <mergeCell ref="C21:C22"/>
    <mergeCell ref="D21:D22"/>
    <mergeCell ref="AX21:BL22"/>
    <mergeCell ref="BM21:BM22"/>
    <mergeCell ref="BN21:BN22"/>
    <mergeCell ref="BO21:BO22"/>
    <mergeCell ref="E22:K22"/>
    <mergeCell ref="T22:Z22"/>
    <mergeCell ref="AB22:AH22"/>
    <mergeCell ref="AI22:AO22"/>
    <mergeCell ref="AQ22:AW22"/>
    <mergeCell ref="C19:C20"/>
    <mergeCell ref="D19:D20"/>
    <mergeCell ref="AI19:AW20"/>
    <mergeCell ref="AX19:BL19"/>
    <mergeCell ref="BM19:BM20"/>
    <mergeCell ref="BM25:BM26"/>
    <mergeCell ref="BN25:BN26"/>
    <mergeCell ref="BO25:BO26"/>
    <mergeCell ref="AQ26:AW26"/>
    <mergeCell ref="AX26:BD26"/>
    <mergeCell ref="BF26:BL26"/>
    <mergeCell ref="C27:C28"/>
    <mergeCell ref="D27:D28"/>
    <mergeCell ref="T27:AH28"/>
    <mergeCell ref="AI27:AW27"/>
    <mergeCell ref="AX27:BL27"/>
    <mergeCell ref="BM27:BM28"/>
    <mergeCell ref="E28:K28"/>
    <mergeCell ref="M28:S28"/>
    <mergeCell ref="AI28:AO28"/>
    <mergeCell ref="AQ28:AW28"/>
    <mergeCell ref="BN27:BN28"/>
    <mergeCell ref="BO27:BO28"/>
    <mergeCell ref="AX28:BD28"/>
    <mergeCell ref="BF28:BL28"/>
    <mergeCell ref="C25:C26"/>
    <mergeCell ref="D25:D26"/>
    <mergeCell ref="E25:S26"/>
    <mergeCell ref="T25:AH25"/>
    <mergeCell ref="C29:C30"/>
    <mergeCell ref="D29:D30"/>
    <mergeCell ref="AI29:AW30"/>
    <mergeCell ref="AX29:BL29"/>
    <mergeCell ref="BM29:BM30"/>
    <mergeCell ref="BN29:BN30"/>
    <mergeCell ref="BO29:BO30"/>
    <mergeCell ref="E30:K30"/>
    <mergeCell ref="M30:S30"/>
    <mergeCell ref="T30:Z30"/>
    <mergeCell ref="AB30:AH30"/>
    <mergeCell ref="AX30:BD30"/>
    <mergeCell ref="BF30:BL30"/>
    <mergeCell ref="C31:C32"/>
    <mergeCell ref="D31:D32"/>
    <mergeCell ref="AX31:BL32"/>
    <mergeCell ref="BM31:BM32"/>
    <mergeCell ref="BN31:BN32"/>
    <mergeCell ref="BO31:BO32"/>
    <mergeCell ref="E32:K32"/>
    <mergeCell ref="M32:S32"/>
    <mergeCell ref="T32:Z32"/>
    <mergeCell ref="AB32:AH32"/>
    <mergeCell ref="AI32:AO32"/>
    <mergeCell ref="AQ32:AW32"/>
    <mergeCell ref="C1:BO1"/>
    <mergeCell ref="C2:BO2"/>
    <mergeCell ref="C7:C8"/>
    <mergeCell ref="D7:D8"/>
    <mergeCell ref="T7:AH8"/>
    <mergeCell ref="AI7:AW7"/>
    <mergeCell ref="AX7:BL7"/>
    <mergeCell ref="E8:K8"/>
    <mergeCell ref="BN7:BN8"/>
    <mergeCell ref="BO7:BO8"/>
    <mergeCell ref="BM7:BM8"/>
    <mergeCell ref="BN5:BN6"/>
    <mergeCell ref="BO5:BO6"/>
    <mergeCell ref="T6:Z6"/>
    <mergeCell ref="AB6:AH6"/>
    <mergeCell ref="AI6:AO6"/>
    <mergeCell ref="AQ6:AW6"/>
    <mergeCell ref="AX6:BD6"/>
    <mergeCell ref="BF6:BL6"/>
    <mergeCell ref="C4:D4"/>
    <mergeCell ref="E4:S4"/>
    <mergeCell ref="T4:AH4"/>
    <mergeCell ref="AI4:AW4"/>
    <mergeCell ref="AX4:BL4"/>
    <mergeCell ref="BN9:BN10"/>
    <mergeCell ref="BO9:BO10"/>
    <mergeCell ref="AX10:BD10"/>
    <mergeCell ref="C24:D24"/>
    <mergeCell ref="BF10:BL10"/>
    <mergeCell ref="BO11:BO12"/>
    <mergeCell ref="C11:C12"/>
    <mergeCell ref="D11:D12"/>
    <mergeCell ref="BM11:BM12"/>
    <mergeCell ref="BN11:BN12"/>
    <mergeCell ref="AX11:BL12"/>
    <mergeCell ref="AX24:BL24"/>
    <mergeCell ref="M22:S22"/>
    <mergeCell ref="E24:S24"/>
    <mergeCell ref="T24:AH24"/>
    <mergeCell ref="AI24:AW24"/>
    <mergeCell ref="BN19:BN20"/>
    <mergeCell ref="E20:K20"/>
    <mergeCell ref="M20:S20"/>
    <mergeCell ref="T20:Z20"/>
    <mergeCell ref="AB20:AH20"/>
    <mergeCell ref="C17:C18"/>
    <mergeCell ref="D17:D18"/>
    <mergeCell ref="T17:AH18"/>
  </mergeCells>
  <printOptions/>
  <pageMargins left="1" right="1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BO30"/>
  <sheetViews>
    <sheetView showZeros="0" zoomScalePageLayoutView="0" workbookViewId="0" topLeftCell="C1">
      <selection activeCell="BQ7" sqref="BQ7"/>
    </sheetView>
  </sheetViews>
  <sheetFormatPr defaultColWidth="9.00390625" defaultRowHeight="14.25"/>
  <cols>
    <col min="1" max="2" width="0" style="1" hidden="1" customWidth="1"/>
    <col min="3" max="3" width="3.625" style="1" customWidth="1"/>
    <col min="4" max="4" width="19.125" style="1" customWidth="1"/>
    <col min="5" max="64" width="0.6171875" style="1" customWidth="1"/>
    <col min="65" max="67" width="4.875" style="1" customWidth="1"/>
    <col min="68" max="16384" width="9.00390625" style="1" customWidth="1"/>
  </cols>
  <sheetData>
    <row r="1" spans="3:67" ht="46.5" customHeight="1">
      <c r="C1" s="254" t="s">
        <v>259</v>
      </c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5"/>
      <c r="AV1" s="255"/>
      <c r="AW1" s="255"/>
      <c r="AX1" s="255"/>
      <c r="AY1" s="255"/>
      <c r="AZ1" s="255"/>
      <c r="BA1" s="255"/>
      <c r="BB1" s="255"/>
      <c r="BC1" s="255"/>
      <c r="BD1" s="255"/>
      <c r="BE1" s="255"/>
      <c r="BF1" s="255"/>
      <c r="BG1" s="255"/>
      <c r="BH1" s="255"/>
      <c r="BI1" s="255"/>
      <c r="BJ1" s="255"/>
      <c r="BK1" s="255"/>
      <c r="BL1" s="255"/>
      <c r="BM1" s="255"/>
      <c r="BN1" s="255"/>
      <c r="BO1" s="255"/>
    </row>
    <row r="2" spans="3:67" ht="25.5" customHeight="1">
      <c r="C2" s="256" t="s">
        <v>120</v>
      </c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</row>
    <row r="4" spans="3:67" ht="24" customHeight="1">
      <c r="C4" s="243" t="s">
        <v>123</v>
      </c>
      <c r="D4" s="244"/>
      <c r="E4" s="243">
        <v>1</v>
      </c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7"/>
      <c r="Y4" s="243">
        <v>2</v>
      </c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7"/>
      <c r="AS4" s="243">
        <v>3</v>
      </c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  <c r="BE4" s="244"/>
      <c r="BF4" s="244"/>
      <c r="BG4" s="244"/>
      <c r="BH4" s="244"/>
      <c r="BI4" s="244"/>
      <c r="BJ4" s="244"/>
      <c r="BK4" s="244"/>
      <c r="BL4" s="247"/>
      <c r="BM4" s="3" t="s">
        <v>4</v>
      </c>
      <c r="BN4" s="4" t="s">
        <v>5</v>
      </c>
      <c r="BO4" s="3" t="s">
        <v>6</v>
      </c>
    </row>
    <row r="5" spans="1:67" ht="21" customHeight="1">
      <c r="A5" s="2"/>
      <c r="B5" s="2" t="b">
        <f>IF(BO5=1,C4&amp;"第一",IF(BO5=2,C4&amp;"第二",IF(BO5=3,C4&amp;"第三",IF(BO5=4,C4&amp;"第四",IF(BO5=5,C4&amp;"第五",IF(BO5=6,C4&amp;"第六",IF(BO5=7,C4&amp;"第七")))))))</f>
        <v>0</v>
      </c>
      <c r="C5" s="248">
        <v>1</v>
      </c>
      <c r="D5" s="231"/>
      <c r="E5" s="233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5"/>
      <c r="Y5" s="240" t="s">
        <v>224</v>
      </c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41"/>
      <c r="AQ5" s="241"/>
      <c r="AR5" s="242"/>
      <c r="AS5" s="240" t="s">
        <v>225</v>
      </c>
      <c r="AT5" s="241"/>
      <c r="AU5" s="241"/>
      <c r="AV5" s="241"/>
      <c r="AW5" s="241"/>
      <c r="AX5" s="241"/>
      <c r="AY5" s="241"/>
      <c r="AZ5" s="241"/>
      <c r="BA5" s="241"/>
      <c r="BB5" s="241"/>
      <c r="BC5" s="241"/>
      <c r="BD5" s="241"/>
      <c r="BE5" s="241"/>
      <c r="BF5" s="241"/>
      <c r="BG5" s="241"/>
      <c r="BH5" s="241"/>
      <c r="BI5" s="241"/>
      <c r="BJ5" s="241"/>
      <c r="BK5" s="241"/>
      <c r="BL5" s="242"/>
      <c r="BM5" s="248">
        <f>IF(E6&gt;P6,1)+IF(Y6&gt;AJ6,1)+IF(AS6&gt;BD6,1)</f>
        <v>0</v>
      </c>
      <c r="BN5" s="251">
        <f>IF(BM5="","",E6+Y6+AS6-P6-AJ6-BD6)</f>
        <v>0</v>
      </c>
      <c r="BO5" s="248"/>
    </row>
    <row r="6" spans="1:67" ht="21" customHeight="1">
      <c r="A6" s="2" t="b">
        <f>IF(BO5=1,C4&amp;"第一",IF(BO5=2,C4&amp;"第二",IF(BO5=3,C4&amp;"第三",IF(BO5=4,C4&amp;"第四",IF(BO5=5,C4&amp;"第五",IF(BO5=6,C4&amp;"第六",IF(BO5=7,C4&amp;"第七")))))))</f>
        <v>0</v>
      </c>
      <c r="B6" s="2"/>
      <c r="C6" s="249"/>
      <c r="D6" s="232"/>
      <c r="E6" s="236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8"/>
      <c r="Y6" s="227"/>
      <c r="Z6" s="228"/>
      <c r="AA6" s="228"/>
      <c r="AB6" s="228"/>
      <c r="AC6" s="228"/>
      <c r="AD6" s="228"/>
      <c r="AE6" s="228"/>
      <c r="AF6" s="228"/>
      <c r="AG6" s="228"/>
      <c r="AH6" s="228"/>
      <c r="AI6" s="10" t="s">
        <v>7</v>
      </c>
      <c r="AJ6" s="229"/>
      <c r="AK6" s="229"/>
      <c r="AL6" s="229"/>
      <c r="AM6" s="229"/>
      <c r="AN6" s="229"/>
      <c r="AO6" s="229"/>
      <c r="AP6" s="229"/>
      <c r="AQ6" s="229"/>
      <c r="AR6" s="230"/>
      <c r="AS6" s="227"/>
      <c r="AT6" s="228"/>
      <c r="AU6" s="228"/>
      <c r="AV6" s="228"/>
      <c r="AW6" s="228"/>
      <c r="AX6" s="228"/>
      <c r="AY6" s="228"/>
      <c r="AZ6" s="228"/>
      <c r="BA6" s="228"/>
      <c r="BB6" s="228"/>
      <c r="BC6" s="10" t="s">
        <v>7</v>
      </c>
      <c r="BD6" s="229"/>
      <c r="BE6" s="229"/>
      <c r="BF6" s="229"/>
      <c r="BG6" s="229"/>
      <c r="BH6" s="229"/>
      <c r="BI6" s="229"/>
      <c r="BJ6" s="229"/>
      <c r="BK6" s="229"/>
      <c r="BL6" s="230"/>
      <c r="BM6" s="249"/>
      <c r="BN6" s="252"/>
      <c r="BO6" s="249"/>
    </row>
    <row r="7" spans="1:67" ht="21" customHeight="1">
      <c r="A7" s="2"/>
      <c r="B7" s="2" t="b">
        <f>IF(BO7=1,C4&amp;"第一",IF(BO7=2,C4&amp;"第二",IF(BO7=3,C4&amp;"第三",IF(BO7=4,C4&amp;"第四",IF(BO7=5,C4&amp;"第五",IF(BO7=6,C4&amp;"第六",IF(BO7=7,C4&amp;"第七")))))))</f>
        <v>0</v>
      </c>
      <c r="C7" s="248">
        <v>2</v>
      </c>
      <c r="D7" s="231"/>
      <c r="E7" s="6"/>
      <c r="F7" s="7"/>
      <c r="G7" s="7"/>
      <c r="H7" s="7"/>
      <c r="I7" s="7"/>
      <c r="J7" s="7"/>
      <c r="K7" s="7"/>
      <c r="L7" s="7"/>
      <c r="M7" s="7"/>
      <c r="N7" s="7"/>
      <c r="O7" s="5"/>
      <c r="P7" s="8"/>
      <c r="Q7" s="8"/>
      <c r="R7" s="8"/>
      <c r="S7" s="8"/>
      <c r="T7" s="8"/>
      <c r="U7" s="8"/>
      <c r="V7" s="8"/>
      <c r="W7" s="8"/>
      <c r="X7" s="9"/>
      <c r="Y7" s="233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5"/>
      <c r="AS7" s="240" t="s">
        <v>226</v>
      </c>
      <c r="AT7" s="241"/>
      <c r="AU7" s="241"/>
      <c r="AV7" s="241"/>
      <c r="AW7" s="241"/>
      <c r="AX7" s="241"/>
      <c r="AY7" s="241"/>
      <c r="AZ7" s="241"/>
      <c r="BA7" s="241"/>
      <c r="BB7" s="241"/>
      <c r="BC7" s="241"/>
      <c r="BD7" s="241"/>
      <c r="BE7" s="241"/>
      <c r="BF7" s="241"/>
      <c r="BG7" s="241"/>
      <c r="BH7" s="241"/>
      <c r="BI7" s="241"/>
      <c r="BJ7" s="241"/>
      <c r="BK7" s="241"/>
      <c r="BL7" s="242"/>
      <c r="BM7" s="248">
        <f>IF(E8&gt;P8,1)+IF(Y8&gt;AJ8,1)+IF(AS8&gt;BD8,1)</f>
        <v>0</v>
      </c>
      <c r="BN7" s="239">
        <f>IF(BM7="","",E8+Y8+AS8-P8-AJ8-BD8)</f>
        <v>0</v>
      </c>
      <c r="BO7" s="226"/>
    </row>
    <row r="8" spans="1:67" ht="21" customHeight="1">
      <c r="A8" s="2" t="b">
        <f>IF(BO7=1,C4&amp;"第一",IF(BO7=2,C4&amp;"第二",IF(BO7=3,C4&amp;"第三",IF(BO7=4,C4&amp;"第四",IF(BO7=5,C4&amp;"第五",IF(BO7=6,C4&amp;"第六",IF(BO7=7,C4&amp;"第七")))))))</f>
        <v>0</v>
      </c>
      <c r="B8" s="2"/>
      <c r="C8" s="249"/>
      <c r="D8" s="232"/>
      <c r="E8" s="227">
        <f>AJ6</f>
        <v>0</v>
      </c>
      <c r="F8" s="228"/>
      <c r="G8" s="228"/>
      <c r="H8" s="228"/>
      <c r="I8" s="228"/>
      <c r="J8" s="228"/>
      <c r="K8" s="228"/>
      <c r="L8" s="228"/>
      <c r="M8" s="228"/>
      <c r="N8" s="228"/>
      <c r="O8" s="10" t="s">
        <v>7</v>
      </c>
      <c r="P8" s="229">
        <f>Y6</f>
        <v>0</v>
      </c>
      <c r="Q8" s="229"/>
      <c r="R8" s="229"/>
      <c r="S8" s="229"/>
      <c r="T8" s="229"/>
      <c r="U8" s="229"/>
      <c r="V8" s="229"/>
      <c r="W8" s="229"/>
      <c r="X8" s="230"/>
      <c r="Y8" s="236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8"/>
      <c r="AS8" s="227"/>
      <c r="AT8" s="228"/>
      <c r="AU8" s="228"/>
      <c r="AV8" s="228"/>
      <c r="AW8" s="228"/>
      <c r="AX8" s="228"/>
      <c r="AY8" s="228"/>
      <c r="AZ8" s="228"/>
      <c r="BA8" s="228"/>
      <c r="BB8" s="228"/>
      <c r="BC8" s="10" t="s">
        <v>7</v>
      </c>
      <c r="BD8" s="229"/>
      <c r="BE8" s="229"/>
      <c r="BF8" s="229"/>
      <c r="BG8" s="229"/>
      <c r="BH8" s="229"/>
      <c r="BI8" s="229"/>
      <c r="BJ8" s="229"/>
      <c r="BK8" s="229"/>
      <c r="BL8" s="230"/>
      <c r="BM8" s="249"/>
      <c r="BN8" s="239"/>
      <c r="BO8" s="226"/>
    </row>
    <row r="9" spans="1:67" ht="21" customHeight="1">
      <c r="A9" s="2"/>
      <c r="B9" s="2" t="b">
        <f>IF(BO9=1,C4&amp;"第一",IF(BO9=2,C4&amp;"第二",IF(BO9=3,C4&amp;"第三",IF(BO9=4,C4&amp;"第四",IF(BO9=5,C4&amp;"第五",IF(BO9=6,C4&amp;"第六",IF(BO9=7,C4&amp;"第七")))))))</f>
        <v>0</v>
      </c>
      <c r="C9" s="248">
        <v>3</v>
      </c>
      <c r="D9" s="231"/>
      <c r="E9" s="11"/>
      <c r="F9" s="12"/>
      <c r="G9" s="12"/>
      <c r="H9" s="12"/>
      <c r="I9" s="12"/>
      <c r="J9" s="12"/>
      <c r="K9" s="12"/>
      <c r="L9" s="12"/>
      <c r="M9" s="12"/>
      <c r="N9" s="12"/>
      <c r="O9" s="13"/>
      <c r="P9" s="14"/>
      <c r="Q9" s="14"/>
      <c r="R9" s="14"/>
      <c r="S9" s="14"/>
      <c r="T9" s="14"/>
      <c r="U9" s="14"/>
      <c r="V9" s="14"/>
      <c r="W9" s="14"/>
      <c r="X9" s="15"/>
      <c r="Y9" s="6"/>
      <c r="Z9" s="7"/>
      <c r="AA9" s="7"/>
      <c r="AB9" s="7"/>
      <c r="AC9" s="7"/>
      <c r="AD9" s="7"/>
      <c r="AE9" s="7"/>
      <c r="AF9" s="7"/>
      <c r="AG9" s="7"/>
      <c r="AH9" s="7"/>
      <c r="AI9" s="5"/>
      <c r="AJ9" s="8"/>
      <c r="AK9" s="8"/>
      <c r="AL9" s="8"/>
      <c r="AM9" s="8"/>
      <c r="AN9" s="8"/>
      <c r="AO9" s="8"/>
      <c r="AP9" s="8"/>
      <c r="AQ9" s="8"/>
      <c r="AR9" s="9"/>
      <c r="AS9" s="233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5"/>
      <c r="BM9" s="248">
        <f>IF(E10&gt;P10,1)+IF(Y10&gt;AJ10,1)+IF(AS10&gt;BD10,1)</f>
        <v>0</v>
      </c>
      <c r="BN9" s="251">
        <f>IF(BM9="","",E10+Y10+AS10-P10-AJ10-BD10)</f>
        <v>0</v>
      </c>
      <c r="BO9" s="248"/>
    </row>
    <row r="10" spans="1:67" ht="21" customHeight="1">
      <c r="A10" s="2" t="b">
        <f>IF(BO9=1,C4&amp;"第一",IF(BO9=2,C4&amp;"第二",IF(BO9=3,C4&amp;"第三",IF(BO9=4,C4&amp;"第四",IF(BO9=5,C4&amp;"第五",IF(BO9=6,C4&amp;"第六",IF(BO9=7,C4&amp;"第七")))))))</f>
        <v>0</v>
      </c>
      <c r="B10" s="2"/>
      <c r="C10" s="249"/>
      <c r="D10" s="232"/>
      <c r="E10" s="227">
        <f>BD6</f>
        <v>0</v>
      </c>
      <c r="F10" s="228"/>
      <c r="G10" s="228"/>
      <c r="H10" s="228"/>
      <c r="I10" s="228"/>
      <c r="J10" s="228"/>
      <c r="K10" s="228"/>
      <c r="L10" s="228"/>
      <c r="M10" s="228"/>
      <c r="N10" s="228"/>
      <c r="O10" s="10" t="s">
        <v>7</v>
      </c>
      <c r="P10" s="229">
        <f>AS6</f>
        <v>0</v>
      </c>
      <c r="Q10" s="229"/>
      <c r="R10" s="229"/>
      <c r="S10" s="229"/>
      <c r="T10" s="229"/>
      <c r="U10" s="229"/>
      <c r="V10" s="229"/>
      <c r="W10" s="229"/>
      <c r="X10" s="230"/>
      <c r="Y10" s="227">
        <f>BD8</f>
        <v>0</v>
      </c>
      <c r="Z10" s="228"/>
      <c r="AA10" s="228"/>
      <c r="AB10" s="228"/>
      <c r="AC10" s="228"/>
      <c r="AD10" s="228"/>
      <c r="AE10" s="228"/>
      <c r="AF10" s="228"/>
      <c r="AG10" s="228"/>
      <c r="AH10" s="228"/>
      <c r="AI10" s="10" t="s">
        <v>7</v>
      </c>
      <c r="AJ10" s="229">
        <f>AS8</f>
        <v>0</v>
      </c>
      <c r="AK10" s="229"/>
      <c r="AL10" s="229"/>
      <c r="AM10" s="229"/>
      <c r="AN10" s="229"/>
      <c r="AO10" s="229"/>
      <c r="AP10" s="229"/>
      <c r="AQ10" s="229"/>
      <c r="AR10" s="230"/>
      <c r="AS10" s="236"/>
      <c r="AT10" s="237"/>
      <c r="AU10" s="237"/>
      <c r="AV10" s="237"/>
      <c r="AW10" s="237"/>
      <c r="AX10" s="237"/>
      <c r="AY10" s="237"/>
      <c r="AZ10" s="237"/>
      <c r="BA10" s="237"/>
      <c r="BB10" s="237"/>
      <c r="BC10" s="237"/>
      <c r="BD10" s="237"/>
      <c r="BE10" s="237"/>
      <c r="BF10" s="237"/>
      <c r="BG10" s="237"/>
      <c r="BH10" s="237"/>
      <c r="BI10" s="237"/>
      <c r="BJ10" s="237"/>
      <c r="BK10" s="237"/>
      <c r="BL10" s="238"/>
      <c r="BM10" s="249"/>
      <c r="BN10" s="252"/>
      <c r="BO10" s="249"/>
    </row>
    <row r="11" spans="1:67" ht="16.5" customHeight="1">
      <c r="A11" s="2"/>
      <c r="B11" s="2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  <c r="BG11" s="245"/>
      <c r="BH11" s="245"/>
      <c r="BI11" s="245"/>
      <c r="BJ11" s="245"/>
      <c r="BK11" s="245"/>
      <c r="BL11" s="245"/>
      <c r="BM11" s="245"/>
      <c r="BN11" s="245"/>
      <c r="BO11" s="245"/>
    </row>
    <row r="12" spans="1:67" ht="25.5" customHeight="1">
      <c r="A12" s="2"/>
      <c r="B12" s="2"/>
      <c r="C12" s="253" t="s">
        <v>121</v>
      </c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253"/>
      <c r="AO12" s="253"/>
      <c r="AP12" s="253"/>
      <c r="AQ12" s="253"/>
      <c r="AR12" s="253"/>
      <c r="AS12" s="253"/>
      <c r="AT12" s="253"/>
      <c r="AU12" s="253"/>
      <c r="AV12" s="253"/>
      <c r="AW12" s="253"/>
      <c r="AX12" s="253"/>
      <c r="AY12" s="253"/>
      <c r="AZ12" s="253"/>
      <c r="BA12" s="253"/>
      <c r="BB12" s="253"/>
      <c r="BC12" s="253"/>
      <c r="BD12" s="253"/>
      <c r="BE12" s="253"/>
      <c r="BF12" s="253"/>
      <c r="BG12" s="253"/>
      <c r="BH12" s="253"/>
      <c r="BI12" s="253"/>
      <c r="BJ12" s="253"/>
      <c r="BK12" s="253"/>
      <c r="BL12" s="253"/>
      <c r="BM12" s="253"/>
      <c r="BN12" s="253"/>
      <c r="BO12" s="253"/>
    </row>
    <row r="14" spans="3:67" ht="24" customHeight="1">
      <c r="C14" s="243" t="s">
        <v>124</v>
      </c>
      <c r="D14" s="244"/>
      <c r="E14" s="243">
        <v>4</v>
      </c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7"/>
      <c r="Y14" s="243">
        <v>5</v>
      </c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44"/>
      <c r="AO14" s="244"/>
      <c r="AP14" s="244"/>
      <c r="AQ14" s="244"/>
      <c r="AR14" s="247"/>
      <c r="AS14" s="243">
        <v>6</v>
      </c>
      <c r="AT14" s="244"/>
      <c r="AU14" s="244"/>
      <c r="AV14" s="244"/>
      <c r="AW14" s="244"/>
      <c r="AX14" s="244"/>
      <c r="AY14" s="244"/>
      <c r="AZ14" s="244"/>
      <c r="BA14" s="244"/>
      <c r="BB14" s="244"/>
      <c r="BC14" s="244"/>
      <c r="BD14" s="244"/>
      <c r="BE14" s="244"/>
      <c r="BF14" s="244"/>
      <c r="BG14" s="244"/>
      <c r="BH14" s="244"/>
      <c r="BI14" s="244"/>
      <c r="BJ14" s="244"/>
      <c r="BK14" s="244"/>
      <c r="BL14" s="247"/>
      <c r="BM14" s="3" t="s">
        <v>4</v>
      </c>
      <c r="BN14" s="4" t="s">
        <v>5</v>
      </c>
      <c r="BO14" s="3" t="s">
        <v>6</v>
      </c>
    </row>
    <row r="15" spans="1:67" ht="21" customHeight="1">
      <c r="A15" s="2"/>
      <c r="B15" s="2" t="b">
        <f>IF(BO15=1,C14&amp;"第一",IF(BO15=2,C14&amp;"第二",IF(BO15=3,C14&amp;"第三",IF(BO15=4,C14&amp;"第四",IF(BO15=5,C14&amp;"第五",IF(BO15=6,C14&amp;"第六",IF(BO15=7,C14&amp;"第七")))))))</f>
        <v>0</v>
      </c>
      <c r="C15" s="248">
        <v>4</v>
      </c>
      <c r="D15" s="34"/>
      <c r="E15" s="233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5"/>
      <c r="Y15" s="240" t="s">
        <v>227</v>
      </c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1"/>
      <c r="AP15" s="241"/>
      <c r="AQ15" s="241"/>
      <c r="AR15" s="242"/>
      <c r="AS15" s="240" t="s">
        <v>228</v>
      </c>
      <c r="AT15" s="241"/>
      <c r="AU15" s="241"/>
      <c r="AV15" s="241"/>
      <c r="AW15" s="241"/>
      <c r="AX15" s="241"/>
      <c r="AY15" s="241"/>
      <c r="AZ15" s="241"/>
      <c r="BA15" s="241"/>
      <c r="BB15" s="241"/>
      <c r="BC15" s="241"/>
      <c r="BD15" s="241"/>
      <c r="BE15" s="241"/>
      <c r="BF15" s="241"/>
      <c r="BG15" s="241"/>
      <c r="BH15" s="241"/>
      <c r="BI15" s="241"/>
      <c r="BJ15" s="241"/>
      <c r="BK15" s="241"/>
      <c r="BL15" s="242"/>
      <c r="BM15" s="36">
        <f>IF(E16&gt;P16,1)+IF(Y16&gt;AJ16,1)+IF(AS16&gt;BD16,1)</f>
        <v>0</v>
      </c>
      <c r="BN15" s="38">
        <f>IF(BM15="","",E16+Y16+AS16-P16-AJ16-BD16)</f>
        <v>0</v>
      </c>
      <c r="BO15" s="36"/>
    </row>
    <row r="16" spans="1:67" ht="21" customHeight="1">
      <c r="A16" s="2" t="b">
        <f>IF(BO15=1,C14&amp;"第一",IF(BO15=2,C14&amp;"第二",IF(BO15=3,C14&amp;"第三",IF(BO15=4,C14&amp;"第四",IF(BO15=5,C14&amp;"第五",IF(BO15=6,C14&amp;"第六",IF(BO15=7,C14&amp;"第七")))))))</f>
        <v>0</v>
      </c>
      <c r="B16" s="2"/>
      <c r="C16" s="249"/>
      <c r="D16" s="35"/>
      <c r="E16" s="236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8"/>
      <c r="Y16" s="227"/>
      <c r="Z16" s="228"/>
      <c r="AA16" s="228"/>
      <c r="AB16" s="228"/>
      <c r="AC16" s="228"/>
      <c r="AD16" s="228"/>
      <c r="AE16" s="228"/>
      <c r="AF16" s="228"/>
      <c r="AG16" s="228"/>
      <c r="AH16" s="228"/>
      <c r="AI16" s="10" t="s">
        <v>7</v>
      </c>
      <c r="AJ16" s="229"/>
      <c r="AK16" s="229"/>
      <c r="AL16" s="229"/>
      <c r="AM16" s="229"/>
      <c r="AN16" s="229"/>
      <c r="AO16" s="229"/>
      <c r="AP16" s="229"/>
      <c r="AQ16" s="229"/>
      <c r="AR16" s="230"/>
      <c r="AS16" s="227"/>
      <c r="AT16" s="228"/>
      <c r="AU16" s="228"/>
      <c r="AV16" s="228"/>
      <c r="AW16" s="228"/>
      <c r="AX16" s="228"/>
      <c r="AY16" s="228"/>
      <c r="AZ16" s="228"/>
      <c r="BA16" s="228"/>
      <c r="BB16" s="228"/>
      <c r="BC16" s="10" t="s">
        <v>7</v>
      </c>
      <c r="BD16" s="229"/>
      <c r="BE16" s="229"/>
      <c r="BF16" s="229"/>
      <c r="BG16" s="229"/>
      <c r="BH16" s="229"/>
      <c r="BI16" s="229"/>
      <c r="BJ16" s="229"/>
      <c r="BK16" s="229"/>
      <c r="BL16" s="230"/>
      <c r="BM16" s="37"/>
      <c r="BN16" s="39"/>
      <c r="BO16" s="37"/>
    </row>
    <row r="17" spans="1:67" ht="21" customHeight="1">
      <c r="A17" s="2"/>
      <c r="B17" s="2" t="b">
        <f>IF(BO17=1,C14&amp;"第一",IF(BO17=2,C14&amp;"第二",IF(BO17=3,C14&amp;"第三",IF(BO17=4,C14&amp;"第四",IF(BO17=5,C14&amp;"第五",IF(BO17=6,C14&amp;"第六",IF(BO17=7,C14&amp;"第七")))))))</f>
        <v>0</v>
      </c>
      <c r="C17" s="248">
        <v>5</v>
      </c>
      <c r="D17" s="231"/>
      <c r="E17" s="6"/>
      <c r="F17" s="7"/>
      <c r="G17" s="7"/>
      <c r="H17" s="7"/>
      <c r="I17" s="7"/>
      <c r="J17" s="7"/>
      <c r="K17" s="7"/>
      <c r="L17" s="7"/>
      <c r="M17" s="7"/>
      <c r="N17" s="7"/>
      <c r="O17" s="5"/>
      <c r="P17" s="8"/>
      <c r="Q17" s="8"/>
      <c r="R17" s="8"/>
      <c r="S17" s="8"/>
      <c r="T17" s="8"/>
      <c r="U17" s="8"/>
      <c r="V17" s="8"/>
      <c r="W17" s="8"/>
      <c r="X17" s="9"/>
      <c r="Y17" s="233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5"/>
      <c r="AS17" s="240" t="s">
        <v>229</v>
      </c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  <c r="BF17" s="241"/>
      <c r="BG17" s="241"/>
      <c r="BH17" s="241"/>
      <c r="BI17" s="241"/>
      <c r="BJ17" s="241"/>
      <c r="BK17" s="241"/>
      <c r="BL17" s="242"/>
      <c r="BM17" s="248">
        <f>IF(E18&gt;P18,1)+IF(Y18&gt;AJ18,1)+IF(AS18&gt;BD18,1)</f>
        <v>0</v>
      </c>
      <c r="BN17" s="251">
        <f>IF(BM17="","",E18+Y18+AS18-P18-AJ18-BD18)</f>
        <v>0</v>
      </c>
      <c r="BO17" s="248"/>
    </row>
    <row r="18" spans="1:67" ht="21" customHeight="1">
      <c r="A18" s="2" t="b">
        <f>IF(BO17=1,C14&amp;"第一",IF(BO17=2,C14&amp;"第二",IF(BO17=3,C14&amp;"第三",IF(BO17=4,C14&amp;"第四",IF(BO17=5,C14&amp;"第五",IF(BO17=6,C14&amp;"第六",IF(BO17=7,C14&amp;"第七")))))))</f>
        <v>0</v>
      </c>
      <c r="B18" s="2"/>
      <c r="C18" s="249"/>
      <c r="D18" s="232"/>
      <c r="E18" s="227">
        <f>AJ16</f>
        <v>0</v>
      </c>
      <c r="F18" s="228"/>
      <c r="G18" s="228"/>
      <c r="H18" s="228"/>
      <c r="I18" s="228"/>
      <c r="J18" s="228"/>
      <c r="K18" s="228"/>
      <c r="L18" s="228"/>
      <c r="M18" s="228"/>
      <c r="N18" s="228"/>
      <c r="O18" s="10" t="s">
        <v>7</v>
      </c>
      <c r="P18" s="229">
        <f>Y16</f>
        <v>0</v>
      </c>
      <c r="Q18" s="229"/>
      <c r="R18" s="229"/>
      <c r="S18" s="229"/>
      <c r="T18" s="229"/>
      <c r="U18" s="229"/>
      <c r="V18" s="229"/>
      <c r="W18" s="229"/>
      <c r="X18" s="230"/>
      <c r="Y18" s="236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237"/>
      <c r="AR18" s="238"/>
      <c r="AS18" s="227"/>
      <c r="AT18" s="228"/>
      <c r="AU18" s="228"/>
      <c r="AV18" s="228"/>
      <c r="AW18" s="228"/>
      <c r="AX18" s="228"/>
      <c r="AY18" s="228"/>
      <c r="AZ18" s="228"/>
      <c r="BA18" s="228"/>
      <c r="BB18" s="228"/>
      <c r="BC18" s="10" t="s">
        <v>7</v>
      </c>
      <c r="BD18" s="229"/>
      <c r="BE18" s="229"/>
      <c r="BF18" s="229"/>
      <c r="BG18" s="229"/>
      <c r="BH18" s="229"/>
      <c r="BI18" s="229"/>
      <c r="BJ18" s="229"/>
      <c r="BK18" s="229"/>
      <c r="BL18" s="230"/>
      <c r="BM18" s="249"/>
      <c r="BN18" s="252"/>
      <c r="BO18" s="249"/>
    </row>
    <row r="19" spans="1:67" ht="21" customHeight="1">
      <c r="A19" s="2"/>
      <c r="B19" s="2" t="b">
        <f>IF(BO19=1,C14&amp;"第一",IF(BO19=2,C14&amp;"第二",IF(BO19=3,C14&amp;"第三",IF(BO19=4,C14&amp;"第四",IF(BO19=5,C14&amp;"第五",IF(BO19=6,C14&amp;"第六",IF(BO19=7,C14&amp;"第七")))))))</f>
        <v>0</v>
      </c>
      <c r="C19" s="248">
        <v>6</v>
      </c>
      <c r="D19" s="231"/>
      <c r="E19" s="11"/>
      <c r="F19" s="12"/>
      <c r="G19" s="12"/>
      <c r="H19" s="12"/>
      <c r="I19" s="12"/>
      <c r="J19" s="12"/>
      <c r="K19" s="12"/>
      <c r="L19" s="12"/>
      <c r="M19" s="12"/>
      <c r="N19" s="12"/>
      <c r="O19" s="13"/>
      <c r="P19" s="14"/>
      <c r="Q19" s="14"/>
      <c r="R19" s="14"/>
      <c r="S19" s="14"/>
      <c r="T19" s="14"/>
      <c r="U19" s="14"/>
      <c r="V19" s="14"/>
      <c r="W19" s="14"/>
      <c r="X19" s="15"/>
      <c r="Y19" s="6"/>
      <c r="Z19" s="7"/>
      <c r="AA19" s="7"/>
      <c r="AB19" s="7"/>
      <c r="AC19" s="7"/>
      <c r="AD19" s="7"/>
      <c r="AE19" s="7"/>
      <c r="AF19" s="7"/>
      <c r="AG19" s="7"/>
      <c r="AH19" s="7"/>
      <c r="AI19" s="5"/>
      <c r="AJ19" s="8"/>
      <c r="AK19" s="8"/>
      <c r="AL19" s="8"/>
      <c r="AM19" s="8"/>
      <c r="AN19" s="8"/>
      <c r="AO19" s="8"/>
      <c r="AP19" s="8"/>
      <c r="AQ19" s="8"/>
      <c r="AR19" s="9"/>
      <c r="AS19" s="233"/>
      <c r="AT19" s="234"/>
      <c r="AU19" s="234"/>
      <c r="AV19" s="234"/>
      <c r="AW19" s="234"/>
      <c r="AX19" s="234"/>
      <c r="AY19" s="234"/>
      <c r="AZ19" s="234"/>
      <c r="BA19" s="234"/>
      <c r="BB19" s="234"/>
      <c r="BC19" s="234"/>
      <c r="BD19" s="234"/>
      <c r="BE19" s="234"/>
      <c r="BF19" s="234"/>
      <c r="BG19" s="234"/>
      <c r="BH19" s="234"/>
      <c r="BI19" s="234"/>
      <c r="BJ19" s="234"/>
      <c r="BK19" s="234"/>
      <c r="BL19" s="235"/>
      <c r="BM19" s="226">
        <f>IF(E20&gt;P20,1)+IF(Y20&gt;AJ20,1)+IF(AS20&gt;BD20,1)</f>
        <v>0</v>
      </c>
      <c r="BN19" s="239">
        <f>IF(BM19="","",E20+Y20+AS20-P20-AJ20-BD20)</f>
        <v>0</v>
      </c>
      <c r="BO19" s="226"/>
    </row>
    <row r="20" spans="1:67" ht="21" customHeight="1">
      <c r="A20" s="2" t="b">
        <f>IF(BO19=1,C14&amp;"第一",IF(BO19=2,C14&amp;"第二",IF(BO19=3,C14&amp;"第三",IF(BO19=4,C14&amp;"第四",IF(BO19=5,C14&amp;"第五",IF(BO19=6,C14&amp;"第六",IF(BO19=7,C14&amp;"第七")))))))</f>
        <v>0</v>
      </c>
      <c r="B20" s="2"/>
      <c r="C20" s="249"/>
      <c r="D20" s="232"/>
      <c r="E20" s="227">
        <f>BD16</f>
        <v>0</v>
      </c>
      <c r="F20" s="228"/>
      <c r="G20" s="228"/>
      <c r="H20" s="228"/>
      <c r="I20" s="228"/>
      <c r="J20" s="228"/>
      <c r="K20" s="228"/>
      <c r="L20" s="228"/>
      <c r="M20" s="228"/>
      <c r="N20" s="228"/>
      <c r="O20" s="10" t="s">
        <v>7</v>
      </c>
      <c r="P20" s="229">
        <f>AS16</f>
        <v>0</v>
      </c>
      <c r="Q20" s="229"/>
      <c r="R20" s="229"/>
      <c r="S20" s="229"/>
      <c r="T20" s="229"/>
      <c r="U20" s="229"/>
      <c r="V20" s="229"/>
      <c r="W20" s="229"/>
      <c r="X20" s="230"/>
      <c r="Y20" s="227">
        <f>BD18</f>
        <v>0</v>
      </c>
      <c r="Z20" s="228"/>
      <c r="AA20" s="228"/>
      <c r="AB20" s="228"/>
      <c r="AC20" s="228"/>
      <c r="AD20" s="228"/>
      <c r="AE20" s="228"/>
      <c r="AF20" s="228"/>
      <c r="AG20" s="228"/>
      <c r="AH20" s="228"/>
      <c r="AI20" s="10" t="s">
        <v>7</v>
      </c>
      <c r="AJ20" s="229">
        <f>AS18</f>
        <v>0</v>
      </c>
      <c r="AK20" s="229"/>
      <c r="AL20" s="229"/>
      <c r="AM20" s="229"/>
      <c r="AN20" s="229"/>
      <c r="AO20" s="229"/>
      <c r="AP20" s="229"/>
      <c r="AQ20" s="229"/>
      <c r="AR20" s="230"/>
      <c r="AS20" s="236"/>
      <c r="AT20" s="237"/>
      <c r="AU20" s="237"/>
      <c r="AV20" s="237"/>
      <c r="AW20" s="237"/>
      <c r="AX20" s="237"/>
      <c r="AY20" s="237"/>
      <c r="AZ20" s="237"/>
      <c r="BA20" s="237"/>
      <c r="BB20" s="237"/>
      <c r="BC20" s="237"/>
      <c r="BD20" s="237"/>
      <c r="BE20" s="237"/>
      <c r="BF20" s="237"/>
      <c r="BG20" s="237"/>
      <c r="BH20" s="237"/>
      <c r="BI20" s="237"/>
      <c r="BJ20" s="237"/>
      <c r="BK20" s="237"/>
      <c r="BL20" s="238"/>
      <c r="BM20" s="226"/>
      <c r="BN20" s="239"/>
      <c r="BO20" s="226"/>
    </row>
    <row r="21" spans="1:67" ht="16.5" customHeight="1">
      <c r="A21" s="2"/>
      <c r="B21" s="2"/>
      <c r="C21" s="40"/>
      <c r="D21" s="40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2"/>
      <c r="P21" s="43"/>
      <c r="Q21" s="43"/>
      <c r="R21" s="43"/>
      <c r="S21" s="43"/>
      <c r="T21" s="43"/>
      <c r="U21" s="43"/>
      <c r="V21" s="43"/>
      <c r="W21" s="43"/>
      <c r="X21" s="43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2"/>
      <c r="AJ21" s="43"/>
      <c r="AK21" s="43"/>
      <c r="AL21" s="43"/>
      <c r="AM21" s="43"/>
      <c r="AN21" s="43"/>
      <c r="AO21" s="43"/>
      <c r="AP21" s="43"/>
      <c r="AQ21" s="43"/>
      <c r="AR21" s="43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4"/>
      <c r="BO21" s="40"/>
    </row>
    <row r="22" spans="1:67" ht="25.5" customHeight="1">
      <c r="A22" s="2"/>
      <c r="B22" s="2"/>
      <c r="C22" s="250" t="s">
        <v>122</v>
      </c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50"/>
      <c r="AK22" s="250"/>
      <c r="AL22" s="250"/>
      <c r="AM22" s="250"/>
      <c r="AN22" s="250"/>
      <c r="AO22" s="250"/>
      <c r="AP22" s="250"/>
      <c r="AQ22" s="250"/>
      <c r="AR22" s="250"/>
      <c r="AS22" s="250"/>
      <c r="AT22" s="250"/>
      <c r="AU22" s="250"/>
      <c r="AV22" s="250"/>
      <c r="AW22" s="250"/>
      <c r="AX22" s="250"/>
      <c r="AY22" s="250"/>
      <c r="AZ22" s="250"/>
      <c r="BA22" s="250"/>
      <c r="BB22" s="250"/>
      <c r="BC22" s="250"/>
      <c r="BD22" s="250"/>
      <c r="BE22" s="250"/>
      <c r="BF22" s="250"/>
      <c r="BG22" s="250"/>
      <c r="BH22" s="250"/>
      <c r="BI22" s="250"/>
      <c r="BJ22" s="250"/>
      <c r="BK22" s="250"/>
      <c r="BL22" s="250"/>
      <c r="BM22" s="250"/>
      <c r="BN22" s="250"/>
      <c r="BO22" s="250"/>
    </row>
    <row r="23" ht="9" customHeight="1"/>
    <row r="24" spans="3:67" ht="24" customHeight="1">
      <c r="C24" s="243" t="s">
        <v>125</v>
      </c>
      <c r="D24" s="244"/>
      <c r="E24" s="231">
        <v>7</v>
      </c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6"/>
      <c r="Y24" s="243">
        <v>8</v>
      </c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  <c r="AJ24" s="244"/>
      <c r="AK24" s="244"/>
      <c r="AL24" s="244"/>
      <c r="AM24" s="244"/>
      <c r="AN24" s="244"/>
      <c r="AO24" s="244"/>
      <c r="AP24" s="244"/>
      <c r="AQ24" s="244"/>
      <c r="AR24" s="247"/>
      <c r="AS24" s="243">
        <v>9</v>
      </c>
      <c r="AT24" s="244"/>
      <c r="AU24" s="244"/>
      <c r="AV24" s="244"/>
      <c r="AW24" s="244"/>
      <c r="AX24" s="244"/>
      <c r="AY24" s="244"/>
      <c r="AZ24" s="244"/>
      <c r="BA24" s="244"/>
      <c r="BB24" s="244"/>
      <c r="BC24" s="244"/>
      <c r="BD24" s="244"/>
      <c r="BE24" s="244"/>
      <c r="BF24" s="244"/>
      <c r="BG24" s="244"/>
      <c r="BH24" s="244"/>
      <c r="BI24" s="244"/>
      <c r="BJ24" s="244"/>
      <c r="BK24" s="244"/>
      <c r="BL24" s="247"/>
      <c r="BM24" s="3" t="s">
        <v>4</v>
      </c>
      <c r="BN24" s="4" t="s">
        <v>5</v>
      </c>
      <c r="BO24" s="3" t="s">
        <v>6</v>
      </c>
    </row>
    <row r="25" spans="1:67" ht="21" customHeight="1">
      <c r="A25" s="2"/>
      <c r="B25" s="2" t="b">
        <f>IF(BO25=1,C24&amp;"第一",IF(BO25=2,C24&amp;"第二",IF(BO25=3,C24&amp;"第三",IF(BO25=4,C24&amp;"第四",IF(BO25=5,C24&amp;"第五",IF(BO25=6,C24&amp;"第六",IF(BO25=7,C24&amp;"第七")))))))</f>
        <v>0</v>
      </c>
      <c r="C25" s="226">
        <v>7</v>
      </c>
      <c r="D25" s="231"/>
      <c r="E25" s="233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5"/>
      <c r="Y25" s="240" t="s">
        <v>230</v>
      </c>
      <c r="Z25" s="241"/>
      <c r="AA25" s="241"/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1"/>
      <c r="AP25" s="241"/>
      <c r="AQ25" s="241"/>
      <c r="AR25" s="242"/>
      <c r="AS25" s="240" t="s">
        <v>231</v>
      </c>
      <c r="AT25" s="241"/>
      <c r="AU25" s="241"/>
      <c r="AV25" s="241"/>
      <c r="AW25" s="241"/>
      <c r="AX25" s="241"/>
      <c r="AY25" s="241"/>
      <c r="AZ25" s="241"/>
      <c r="BA25" s="241"/>
      <c r="BB25" s="241"/>
      <c r="BC25" s="241"/>
      <c r="BD25" s="241"/>
      <c r="BE25" s="241"/>
      <c r="BF25" s="241"/>
      <c r="BG25" s="241"/>
      <c r="BH25" s="241"/>
      <c r="BI25" s="241"/>
      <c r="BJ25" s="241"/>
      <c r="BK25" s="241"/>
      <c r="BL25" s="242"/>
      <c r="BM25" s="226">
        <f>IF(E26&gt;P26,1)+IF(Y26&gt;AJ26,1)+IF(AS26&gt;BD26,1)</f>
        <v>0</v>
      </c>
      <c r="BN25" s="239">
        <f>IF(BM25="","",E26+Y26+AS26-P26-AJ26-BD26)</f>
        <v>0</v>
      </c>
      <c r="BO25" s="226"/>
    </row>
    <row r="26" spans="1:67" ht="21" customHeight="1">
      <c r="A26" s="2" t="b">
        <f>IF(BO25=1,C24&amp;"第一",IF(BO25=2,C24&amp;"第二",IF(BO25=3,C24&amp;"第三",IF(BO25=4,C24&amp;"第四",IF(BO25=5,C24&amp;"第五",IF(BO25=6,C24&amp;"第六",IF(BO25=7,C24&amp;"第七")))))))</f>
        <v>0</v>
      </c>
      <c r="B26" s="2"/>
      <c r="C26" s="226"/>
      <c r="D26" s="232"/>
      <c r="E26" s="236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8"/>
      <c r="Y26" s="227"/>
      <c r="Z26" s="228"/>
      <c r="AA26" s="228"/>
      <c r="AB26" s="228"/>
      <c r="AC26" s="228"/>
      <c r="AD26" s="228"/>
      <c r="AE26" s="228"/>
      <c r="AF26" s="228"/>
      <c r="AG26" s="228"/>
      <c r="AH26" s="228"/>
      <c r="AI26" s="10" t="s">
        <v>7</v>
      </c>
      <c r="AJ26" s="229"/>
      <c r="AK26" s="229"/>
      <c r="AL26" s="229"/>
      <c r="AM26" s="229"/>
      <c r="AN26" s="229"/>
      <c r="AO26" s="229"/>
      <c r="AP26" s="229"/>
      <c r="AQ26" s="229"/>
      <c r="AR26" s="230"/>
      <c r="AS26" s="227"/>
      <c r="AT26" s="228"/>
      <c r="AU26" s="228"/>
      <c r="AV26" s="228"/>
      <c r="AW26" s="228"/>
      <c r="AX26" s="228"/>
      <c r="AY26" s="228"/>
      <c r="AZ26" s="228"/>
      <c r="BA26" s="228"/>
      <c r="BB26" s="228"/>
      <c r="BC26" s="10" t="s">
        <v>7</v>
      </c>
      <c r="BD26" s="229"/>
      <c r="BE26" s="229"/>
      <c r="BF26" s="229"/>
      <c r="BG26" s="229"/>
      <c r="BH26" s="229"/>
      <c r="BI26" s="229"/>
      <c r="BJ26" s="229"/>
      <c r="BK26" s="229"/>
      <c r="BL26" s="230"/>
      <c r="BM26" s="226"/>
      <c r="BN26" s="239"/>
      <c r="BO26" s="226"/>
    </row>
    <row r="27" spans="1:67" ht="21" customHeight="1">
      <c r="A27" s="2"/>
      <c r="B27" s="2" t="b">
        <f>IF(BO27=1,C24&amp;"第一",IF(BO27=2,C24&amp;"第二",IF(BO27=3,C24&amp;"第三",IF(BO27=4,C24&amp;"第四",IF(BO27=5,C24&amp;"第五",IF(BO27=6,C24&amp;"第六",IF(BO27=7,C24&amp;"第七")))))))</f>
        <v>0</v>
      </c>
      <c r="C27" s="226">
        <v>8</v>
      </c>
      <c r="D27" s="231"/>
      <c r="E27" s="6"/>
      <c r="F27" s="7"/>
      <c r="G27" s="7"/>
      <c r="H27" s="7"/>
      <c r="I27" s="7"/>
      <c r="J27" s="7"/>
      <c r="K27" s="7"/>
      <c r="L27" s="7"/>
      <c r="M27" s="7"/>
      <c r="N27" s="7"/>
      <c r="O27" s="5"/>
      <c r="P27" s="8"/>
      <c r="Q27" s="8"/>
      <c r="R27" s="8"/>
      <c r="S27" s="8"/>
      <c r="T27" s="8"/>
      <c r="U27" s="8"/>
      <c r="V27" s="8"/>
      <c r="W27" s="8"/>
      <c r="X27" s="9"/>
      <c r="Y27" s="233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5"/>
      <c r="AS27" s="240" t="s">
        <v>232</v>
      </c>
      <c r="AT27" s="241"/>
      <c r="AU27" s="241"/>
      <c r="AV27" s="241"/>
      <c r="AW27" s="241"/>
      <c r="AX27" s="241"/>
      <c r="AY27" s="241"/>
      <c r="AZ27" s="241"/>
      <c r="BA27" s="241"/>
      <c r="BB27" s="241"/>
      <c r="BC27" s="241"/>
      <c r="BD27" s="241"/>
      <c r="BE27" s="241"/>
      <c r="BF27" s="241"/>
      <c r="BG27" s="241"/>
      <c r="BH27" s="241"/>
      <c r="BI27" s="241"/>
      <c r="BJ27" s="241"/>
      <c r="BK27" s="241"/>
      <c r="BL27" s="242"/>
      <c r="BM27" s="226">
        <f>IF(E28&gt;P28,1)+IF(Y28&gt;AJ28,1)+IF(AS28&gt;BD28,1)</f>
        <v>0</v>
      </c>
      <c r="BN27" s="239">
        <f>IF(BM27="","",E28+Y28+AS28-P28-AJ28-BD28)</f>
        <v>0</v>
      </c>
      <c r="BO27" s="226"/>
    </row>
    <row r="28" spans="1:67" ht="21" customHeight="1">
      <c r="A28" s="2" t="b">
        <f>IF(BO27=1,C24&amp;"第一",IF(BO27=2,C24&amp;"第二",IF(BO27=3,C24&amp;"第三",IF(BO27=4,C24&amp;"第四",IF(BO27=5,C24&amp;"第五",IF(BO27=6,C24&amp;"第六",IF(BO27=7,C24&amp;"第七")))))))</f>
        <v>0</v>
      </c>
      <c r="B28" s="2"/>
      <c r="C28" s="226"/>
      <c r="D28" s="232"/>
      <c r="E28" s="227">
        <f>AJ26</f>
        <v>0</v>
      </c>
      <c r="F28" s="228"/>
      <c r="G28" s="228"/>
      <c r="H28" s="228"/>
      <c r="I28" s="228"/>
      <c r="J28" s="228"/>
      <c r="K28" s="228"/>
      <c r="L28" s="228"/>
      <c r="M28" s="228"/>
      <c r="N28" s="228"/>
      <c r="O28" s="10" t="s">
        <v>7</v>
      </c>
      <c r="P28" s="229">
        <f>Y26</f>
        <v>0</v>
      </c>
      <c r="Q28" s="229"/>
      <c r="R28" s="229"/>
      <c r="S28" s="229"/>
      <c r="T28" s="229"/>
      <c r="U28" s="229"/>
      <c r="V28" s="229"/>
      <c r="W28" s="229"/>
      <c r="X28" s="230"/>
      <c r="Y28" s="236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8"/>
      <c r="AS28" s="227"/>
      <c r="AT28" s="228"/>
      <c r="AU28" s="228"/>
      <c r="AV28" s="228"/>
      <c r="AW28" s="228"/>
      <c r="AX28" s="228"/>
      <c r="AY28" s="228"/>
      <c r="AZ28" s="228"/>
      <c r="BA28" s="228"/>
      <c r="BB28" s="228"/>
      <c r="BC28" s="10" t="s">
        <v>7</v>
      </c>
      <c r="BD28" s="229"/>
      <c r="BE28" s="229"/>
      <c r="BF28" s="229"/>
      <c r="BG28" s="229"/>
      <c r="BH28" s="229"/>
      <c r="BI28" s="229"/>
      <c r="BJ28" s="229"/>
      <c r="BK28" s="229"/>
      <c r="BL28" s="230"/>
      <c r="BM28" s="226"/>
      <c r="BN28" s="239"/>
      <c r="BO28" s="226"/>
    </row>
    <row r="29" spans="1:67" ht="21" customHeight="1">
      <c r="A29" s="2"/>
      <c r="B29" s="2" t="b">
        <f>IF(BO29=1,C24&amp;"第一",IF(BO29=2,C24&amp;"第二",IF(BO29=3,C24&amp;"第三",IF(BO29=4,C24&amp;"第四",IF(BO29=5,C24&amp;"第五",IF(BO29=6,C24&amp;"第六",IF(BO29=7,C24&amp;"第七")))))))</f>
        <v>0</v>
      </c>
      <c r="C29" s="226">
        <v>9</v>
      </c>
      <c r="D29" s="231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3"/>
      <c r="P29" s="14"/>
      <c r="Q29" s="14"/>
      <c r="R29" s="14"/>
      <c r="S29" s="14"/>
      <c r="T29" s="14"/>
      <c r="U29" s="14"/>
      <c r="V29" s="14"/>
      <c r="W29" s="14"/>
      <c r="X29" s="15"/>
      <c r="Y29" s="6"/>
      <c r="Z29" s="7"/>
      <c r="AA29" s="7"/>
      <c r="AB29" s="7"/>
      <c r="AC29" s="7"/>
      <c r="AD29" s="7"/>
      <c r="AE29" s="7"/>
      <c r="AF29" s="7"/>
      <c r="AG29" s="7"/>
      <c r="AH29" s="7"/>
      <c r="AI29" s="5"/>
      <c r="AJ29" s="8"/>
      <c r="AK29" s="8"/>
      <c r="AL29" s="8"/>
      <c r="AM29" s="8"/>
      <c r="AN29" s="8"/>
      <c r="AO29" s="8"/>
      <c r="AP29" s="8"/>
      <c r="AQ29" s="8"/>
      <c r="AR29" s="9"/>
      <c r="AS29" s="233"/>
      <c r="AT29" s="234"/>
      <c r="AU29" s="234"/>
      <c r="AV29" s="234"/>
      <c r="AW29" s="234"/>
      <c r="AX29" s="234"/>
      <c r="AY29" s="234"/>
      <c r="AZ29" s="234"/>
      <c r="BA29" s="234"/>
      <c r="BB29" s="234"/>
      <c r="BC29" s="234"/>
      <c r="BD29" s="234"/>
      <c r="BE29" s="234"/>
      <c r="BF29" s="234"/>
      <c r="BG29" s="234"/>
      <c r="BH29" s="234"/>
      <c r="BI29" s="234"/>
      <c r="BJ29" s="234"/>
      <c r="BK29" s="234"/>
      <c r="BL29" s="235"/>
      <c r="BM29" s="226">
        <f>IF(E30&gt;P30,1)+IF(Y30&gt;AJ30,1)+IF(AS30&gt;BD30,1)</f>
        <v>0</v>
      </c>
      <c r="BN29" s="239">
        <f>IF(BM29="","",E30+Y30+AS30-P30-AJ30-BD30)</f>
        <v>0</v>
      </c>
      <c r="BO29" s="226"/>
    </row>
    <row r="30" spans="1:67" ht="21" customHeight="1">
      <c r="A30" s="2" t="b">
        <f>IF(BO29=1,C24&amp;"第一",IF(BO29=2,C24&amp;"第二",IF(BO29=3,C24&amp;"第三",IF(BO29=4,C24&amp;"第四",IF(BO29=5,C24&amp;"第五",IF(BO29=6,C24&amp;"第六",IF(BO29=7,C24&amp;"第七")))))))</f>
        <v>0</v>
      </c>
      <c r="B30" s="2"/>
      <c r="C30" s="226"/>
      <c r="D30" s="232"/>
      <c r="E30" s="227">
        <f>BD26</f>
        <v>0</v>
      </c>
      <c r="F30" s="228"/>
      <c r="G30" s="228"/>
      <c r="H30" s="228"/>
      <c r="I30" s="228"/>
      <c r="J30" s="228"/>
      <c r="K30" s="228"/>
      <c r="L30" s="228"/>
      <c r="M30" s="228"/>
      <c r="N30" s="228"/>
      <c r="O30" s="10" t="s">
        <v>7</v>
      </c>
      <c r="P30" s="229">
        <f>AS26</f>
        <v>0</v>
      </c>
      <c r="Q30" s="229"/>
      <c r="R30" s="229"/>
      <c r="S30" s="229"/>
      <c r="T30" s="229"/>
      <c r="U30" s="229"/>
      <c r="V30" s="229"/>
      <c r="W30" s="229"/>
      <c r="X30" s="230"/>
      <c r="Y30" s="227">
        <f>BD28</f>
        <v>0</v>
      </c>
      <c r="Z30" s="228"/>
      <c r="AA30" s="228"/>
      <c r="AB30" s="228"/>
      <c r="AC30" s="228"/>
      <c r="AD30" s="228"/>
      <c r="AE30" s="228"/>
      <c r="AF30" s="228"/>
      <c r="AG30" s="228"/>
      <c r="AH30" s="228"/>
      <c r="AI30" s="10" t="s">
        <v>7</v>
      </c>
      <c r="AJ30" s="229">
        <f>AS28</f>
        <v>0</v>
      </c>
      <c r="AK30" s="229"/>
      <c r="AL30" s="229"/>
      <c r="AM30" s="229"/>
      <c r="AN30" s="229"/>
      <c r="AO30" s="229"/>
      <c r="AP30" s="229"/>
      <c r="AQ30" s="229"/>
      <c r="AR30" s="230"/>
      <c r="AS30" s="236"/>
      <c r="AT30" s="237"/>
      <c r="AU30" s="237"/>
      <c r="AV30" s="237"/>
      <c r="AW30" s="237"/>
      <c r="AX30" s="237"/>
      <c r="AY30" s="237"/>
      <c r="AZ30" s="237"/>
      <c r="BA30" s="237"/>
      <c r="BB30" s="237"/>
      <c r="BC30" s="237"/>
      <c r="BD30" s="237"/>
      <c r="BE30" s="237"/>
      <c r="BF30" s="237"/>
      <c r="BG30" s="237"/>
      <c r="BH30" s="237"/>
      <c r="BI30" s="237"/>
      <c r="BJ30" s="237"/>
      <c r="BK30" s="237"/>
      <c r="BL30" s="238"/>
      <c r="BM30" s="226"/>
      <c r="BN30" s="239"/>
      <c r="BO30" s="226"/>
    </row>
  </sheetData>
  <sheetProtection/>
  <mergeCells count="112">
    <mergeCell ref="C1:BO1"/>
    <mergeCell ref="C2:BO2"/>
    <mergeCell ref="C4:D4"/>
    <mergeCell ref="E4:X4"/>
    <mergeCell ref="Y4:AR4"/>
    <mergeCell ref="AS4:BL4"/>
    <mergeCell ref="BM5:BM6"/>
    <mergeCell ref="BN5:BN6"/>
    <mergeCell ref="BO5:BO6"/>
    <mergeCell ref="Y6:AH6"/>
    <mergeCell ref="AJ6:AR6"/>
    <mergeCell ref="AS6:BB6"/>
    <mergeCell ref="BD6:BL6"/>
    <mergeCell ref="C5:C6"/>
    <mergeCell ref="D5:D6"/>
    <mergeCell ref="E5:X6"/>
    <mergeCell ref="Y5:AR5"/>
    <mergeCell ref="AS5:BL5"/>
    <mergeCell ref="BN7:BN8"/>
    <mergeCell ref="BO7:BO8"/>
    <mergeCell ref="E8:N8"/>
    <mergeCell ref="P8:X8"/>
    <mergeCell ref="AS8:BB8"/>
    <mergeCell ref="BD8:BL8"/>
    <mergeCell ref="C7:C8"/>
    <mergeCell ref="D7:D8"/>
    <mergeCell ref="Y7:AR8"/>
    <mergeCell ref="AS7:BL7"/>
    <mergeCell ref="BM7:BM8"/>
    <mergeCell ref="C15:C16"/>
    <mergeCell ref="E15:X16"/>
    <mergeCell ref="Y15:AR15"/>
    <mergeCell ref="AS15:BL15"/>
    <mergeCell ref="Y16:AH16"/>
    <mergeCell ref="AJ16:AR16"/>
    <mergeCell ref="AS16:BB16"/>
    <mergeCell ref="BD16:BL16"/>
    <mergeCell ref="BO9:BO10"/>
    <mergeCell ref="E10:N10"/>
    <mergeCell ref="P10:X10"/>
    <mergeCell ref="Y10:AH10"/>
    <mergeCell ref="AJ10:AR10"/>
    <mergeCell ref="C14:D14"/>
    <mergeCell ref="E14:X14"/>
    <mergeCell ref="Y14:AR14"/>
    <mergeCell ref="AS14:BL14"/>
    <mergeCell ref="C9:C10"/>
    <mergeCell ref="D9:D10"/>
    <mergeCell ref="AS9:BL10"/>
    <mergeCell ref="BM9:BM10"/>
    <mergeCell ref="BN9:BN10"/>
    <mergeCell ref="C12:BO12"/>
    <mergeCell ref="C11:BO11"/>
    <mergeCell ref="BN17:BN18"/>
    <mergeCell ref="BO17:BO18"/>
    <mergeCell ref="E18:N18"/>
    <mergeCell ref="P18:X18"/>
    <mergeCell ref="AS18:BB18"/>
    <mergeCell ref="BD18:BL18"/>
    <mergeCell ref="C17:C18"/>
    <mergeCell ref="D17:D18"/>
    <mergeCell ref="Y17:AR18"/>
    <mergeCell ref="AS17:BL17"/>
    <mergeCell ref="BM17:BM18"/>
    <mergeCell ref="BO19:BO20"/>
    <mergeCell ref="E20:N20"/>
    <mergeCell ref="P20:X20"/>
    <mergeCell ref="Y20:AH20"/>
    <mergeCell ref="AJ20:AR20"/>
    <mergeCell ref="C24:D24"/>
    <mergeCell ref="E24:X24"/>
    <mergeCell ref="Y24:AR24"/>
    <mergeCell ref="AS24:BL24"/>
    <mergeCell ref="C19:C20"/>
    <mergeCell ref="D19:D20"/>
    <mergeCell ref="AS19:BL20"/>
    <mergeCell ref="BM19:BM20"/>
    <mergeCell ref="BN19:BN20"/>
    <mergeCell ref="C22:BO22"/>
    <mergeCell ref="BM27:BM28"/>
    <mergeCell ref="BM25:BM26"/>
    <mergeCell ref="BN25:BN26"/>
    <mergeCell ref="BO25:BO26"/>
    <mergeCell ref="Y26:AH26"/>
    <mergeCell ref="AJ26:AR26"/>
    <mergeCell ref="AS26:BB26"/>
    <mergeCell ref="BD26:BL26"/>
    <mergeCell ref="C25:C26"/>
    <mergeCell ref="D25:D26"/>
    <mergeCell ref="E25:X26"/>
    <mergeCell ref="Y25:AR25"/>
    <mergeCell ref="AS25:BL25"/>
    <mergeCell ref="BN27:BN28"/>
    <mergeCell ref="BO27:BO28"/>
    <mergeCell ref="E28:N28"/>
    <mergeCell ref="P28:X28"/>
    <mergeCell ref="AS28:BB28"/>
    <mergeCell ref="BD28:BL28"/>
    <mergeCell ref="C27:C28"/>
    <mergeCell ref="D27:D28"/>
    <mergeCell ref="Y27:AR28"/>
    <mergeCell ref="AS27:BL27"/>
    <mergeCell ref="BO29:BO30"/>
    <mergeCell ref="E30:N30"/>
    <mergeCell ref="P30:X30"/>
    <mergeCell ref="Y30:AH30"/>
    <mergeCell ref="AJ30:AR30"/>
    <mergeCell ref="C29:C30"/>
    <mergeCell ref="D29:D30"/>
    <mergeCell ref="AS29:BL30"/>
    <mergeCell ref="BM29:BM30"/>
    <mergeCell ref="BN29:BN30"/>
  </mergeCells>
  <printOptions/>
  <pageMargins left="1" right="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2014-08-16T09:20:27Z</cp:lastPrinted>
  <dcterms:created xsi:type="dcterms:W3CDTF">1996-12-17T01:32:42Z</dcterms:created>
  <dcterms:modified xsi:type="dcterms:W3CDTF">2014-08-19T06:06:39Z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  <property fmtid="{D5CDD505-2E9C-101B-9397-08002B2CF9AE}" pid="3" name="KSOProductBuildVer">
    <vt:lpwstr>2052-9.1.0.4468</vt:lpwstr>
  </property>
</Properties>
</file>